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36" windowWidth="22848" windowHeight="11208" firstSheet="4" activeTab="9"/>
  </bookViews>
  <sheets>
    <sheet name="complete table" sheetId="1" r:id="rId1"/>
    <sheet name="1-m measurements" sheetId="4" r:id="rId2"/>
    <sheet name="Misc Measurements" sheetId="5" r:id="rId3"/>
    <sheet name="engine runs" sheetId="3" r:id="rId4"/>
    <sheet name="engine run table" sheetId="9" r:id="rId5"/>
    <sheet name="met data" sheetId="8" r:id="rId6"/>
    <sheet name="met table" sheetId="10" r:id="rId7"/>
    <sheet name="Participants" sheetId="11" r:id="rId8"/>
    <sheet name="raw data table" sheetId="12" r:id="rId9"/>
    <sheet name="raw data table (2)" sheetId="13" r:id="rId10"/>
  </sheets>
  <calcPr calcId="125725"/>
</workbook>
</file>

<file path=xl/calcChain.xml><?xml version="1.0" encoding="utf-8"?>
<calcChain xmlns="http://schemas.openxmlformats.org/spreadsheetml/2006/main">
  <c r="A5" i="10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11" i="9"/>
  <c r="A13" s="1"/>
  <c r="A15" s="1"/>
  <c r="A16" s="1"/>
  <c r="A18" s="1"/>
  <c r="A20" s="1"/>
  <c r="A22" s="1"/>
  <c r="A24" s="1"/>
  <c r="A26" s="1"/>
  <c r="A28" s="1"/>
  <c r="A30" s="1"/>
  <c r="A31" s="1"/>
  <c r="I33" i="3"/>
  <c r="I32"/>
  <c r="A5" i="8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10" i="3"/>
  <c r="A12" s="1"/>
  <c r="A14" s="1"/>
  <c r="A15" s="1"/>
  <c r="A17" s="1"/>
  <c r="A19" s="1"/>
  <c r="A21" s="1"/>
  <c r="A23" s="1"/>
  <c r="A25" s="1"/>
  <c r="A27" s="1"/>
  <c r="A29" s="1"/>
  <c r="A30" s="1"/>
</calcChain>
</file>

<file path=xl/sharedStrings.xml><?xml version="1.0" encoding="utf-8"?>
<sst xmlns="http://schemas.openxmlformats.org/spreadsheetml/2006/main" count="3704" uniqueCount="545">
  <si>
    <t>Table 4. AAFEX Measurements</t>
  </si>
  <si>
    <t>Location/sample</t>
  </si>
  <si>
    <t>Parameter</t>
  </si>
  <si>
    <t>Instrument</t>
  </si>
  <si>
    <t>Group</t>
  </si>
  <si>
    <t>1 m Rakes</t>
  </si>
  <si>
    <t>Temperature</t>
  </si>
  <si>
    <t>thermocouple</t>
  </si>
  <si>
    <t>AEDC</t>
  </si>
  <si>
    <t>Total Pressure</t>
  </si>
  <si>
    <t>NASA</t>
  </si>
  <si>
    <t>Experiment Site</t>
  </si>
  <si>
    <t>weather station</t>
  </si>
  <si>
    <t>Aerosol Sample</t>
  </si>
  <si>
    <t>Particle Number, Size</t>
  </si>
  <si>
    <t>CPC, SMPS, EEPS, DMS-500</t>
  </si>
  <si>
    <t>Nonvolatile Number, Size</t>
  </si>
  <si>
    <t>heated CPC, SMPS, DMS-500</t>
  </si>
  <si>
    <t>MST, NASA</t>
  </si>
  <si>
    <t>Black Carbon Mass</t>
  </si>
  <si>
    <t>MAAP</t>
  </si>
  <si>
    <t>ARI, NASA, UTRC</t>
  </si>
  <si>
    <t>EC/OC</t>
  </si>
  <si>
    <t>AFRL, NASA</t>
  </si>
  <si>
    <t>Black Carbon Morphology</t>
  </si>
  <si>
    <t>Electron Microscope</t>
  </si>
  <si>
    <t>NASA/USRA</t>
  </si>
  <si>
    <t>Single Particle Composition</t>
  </si>
  <si>
    <t>AMS</t>
  </si>
  <si>
    <t>ARI</t>
  </si>
  <si>
    <t>Bulk Aerosol Composition</t>
  </si>
  <si>
    <t>Cloud Condensation Nuclei</t>
  </si>
  <si>
    <t>CCN counter</t>
  </si>
  <si>
    <t>CO2</t>
  </si>
  <si>
    <t>NDIR</t>
  </si>
  <si>
    <t>AFRL, ARI, MST, NASA, Navy</t>
  </si>
  <si>
    <t>CO, NO, NO2, etc.</t>
  </si>
  <si>
    <t>TILDAS</t>
  </si>
  <si>
    <t>Hydrocarbons, HAPS</t>
  </si>
  <si>
    <t>PTRMS</t>
  </si>
  <si>
    <t>Gas Sample</t>
  </si>
  <si>
    <t>Conventional Gas Analyzers</t>
  </si>
  <si>
    <t>Certification Gases, NMHCs</t>
  </si>
  <si>
    <t>MGA</t>
  </si>
  <si>
    <t>AFRL</t>
  </si>
  <si>
    <t>Smoke Number</t>
  </si>
  <si>
    <t>filter, reflectance meter</t>
  </si>
  <si>
    <t>PAH</t>
  </si>
  <si>
    <t>Filter/offline analysis</t>
  </si>
  <si>
    <t>UTRC</t>
  </si>
  <si>
    <t>Pressure Transducer</t>
  </si>
  <si>
    <t>CPC, EEPS</t>
  </si>
  <si>
    <t>UTRC, NASA</t>
  </si>
  <si>
    <t>Misc.</t>
  </si>
  <si>
    <t>MST</t>
  </si>
  <si>
    <t>Dilution flow, sample pressure</t>
  </si>
  <si>
    <t>Black Carbon</t>
  </si>
  <si>
    <t>PASS-3</t>
  </si>
  <si>
    <t>Aerosol Mass</t>
  </si>
  <si>
    <t>QCM, TEOM</t>
  </si>
  <si>
    <t>EPA</t>
  </si>
  <si>
    <t>Sulfate Mass</t>
  </si>
  <si>
    <t>TECO Sulfate Analyzer</t>
  </si>
  <si>
    <t>30 m EPA inlets</t>
  </si>
  <si>
    <t>SO2</t>
  </si>
  <si>
    <t>Pulsed Fluorescence</t>
  </si>
  <si>
    <t>Right 30-m Probe and Deathbox</t>
  </si>
  <si>
    <t>CPC, SMPS, APS</t>
  </si>
  <si>
    <t>DMT CCN</t>
  </si>
  <si>
    <t>PILS/TOC, PILS/IC</t>
  </si>
  <si>
    <t>145 m inlet</t>
  </si>
  <si>
    <t>CPC, SMPS, DMS-500, OPC</t>
  </si>
  <si>
    <t>NASA, UTRC, MST</t>
  </si>
  <si>
    <t>CPC, SMPS, OPC</t>
  </si>
  <si>
    <t>NASA, UTRC</t>
  </si>
  <si>
    <t>Particle Hygroscopicity</t>
  </si>
  <si>
    <t>SMPS/Humidifier</t>
  </si>
  <si>
    <t>HONO, HOHO, CH4</t>
  </si>
  <si>
    <t>ARI/Harvard</t>
  </si>
  <si>
    <t>AFRL, MST, NASA,  UTRC</t>
  </si>
  <si>
    <t>Aircraft</t>
  </si>
  <si>
    <t>N1, N2, Fuel Flows, EGT</t>
  </si>
  <si>
    <t>Cockpit Displays</t>
  </si>
  <si>
    <t>ARI/MSU</t>
  </si>
  <si>
    <t>Surface Area</t>
  </si>
  <si>
    <t>TSI EAD</t>
  </si>
  <si>
    <t>Particle Mass</t>
  </si>
  <si>
    <t>TEOM</t>
  </si>
  <si>
    <t>Artium LII</t>
  </si>
  <si>
    <t>T, P, winds, humidity</t>
  </si>
  <si>
    <t>CO2, CO, NOx, THC, SO2, O2</t>
  </si>
  <si>
    <t>PAS 2000</t>
  </si>
  <si>
    <t>Surface PAH</t>
  </si>
  <si>
    <t>T, dP</t>
  </si>
  <si>
    <t>Thermocouple, pitot tube</t>
  </si>
  <si>
    <t>heated CPC, SMPS</t>
  </si>
  <si>
    <t>CPC, SMPS, EEPS, DMS</t>
  </si>
  <si>
    <t>Sample Line</t>
  </si>
  <si>
    <t>Aerosol</t>
  </si>
  <si>
    <t>Gas</t>
  </si>
  <si>
    <t>Aerodyne Van</t>
  </si>
  <si>
    <t>ARI, UTRC</t>
  </si>
  <si>
    <t>CPC, SMPS, EEPS</t>
  </si>
  <si>
    <t>CO, NO, NO2, O3, etc.</t>
  </si>
  <si>
    <t>TILDAS, TECO</t>
  </si>
  <si>
    <t>Sulfate Isotopes</t>
  </si>
  <si>
    <t>UCSD</t>
  </si>
  <si>
    <t>Volatile Organics</t>
  </si>
  <si>
    <t>CMU</t>
  </si>
  <si>
    <t>Test number</t>
  </si>
  <si>
    <t>Date</t>
  </si>
  <si>
    <t>Start</t>
  </si>
  <si>
    <t>End</t>
  </si>
  <si>
    <t>Test Objective</t>
  </si>
  <si>
    <r>
      <t xml:space="preserve"> </t>
    </r>
    <r>
      <rPr>
        <b/>
        <sz val="9"/>
        <color indexed="8"/>
        <rFont val="Calibri"/>
        <family val="2"/>
        <scheme val="minor"/>
      </rPr>
      <t xml:space="preserve">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</si>
  <si>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1/26/2009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</si>
  <si>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16:02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</si>
  <si>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19:19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</si>
  <si>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Engine #2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</si>
  <si>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JP-8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</si>
  <si>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6.7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</si>
  <si>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>6.9</t>
    </r>
    <r>
      <rPr>
        <sz val="6"/>
        <color indexed="8"/>
        <rFont val="Calibri"/>
        <family val="2"/>
        <scheme val="minor"/>
      </rPr>
      <t xml:space="preserve">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</si>
  <si>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4,7,30,45,65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</si>
  <si>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Engine #3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</si>
  <si>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4,7,15,30,45,65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</si>
  <si>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"/>
        <color indexed="8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</si>
  <si>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1/27/2009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</si>
  <si>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15:44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</si>
  <si>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17:58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</si>
  <si>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17.8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</si>
  <si>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8.8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</si>
  <si>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4,7,30,45,65,85,100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</si>
  <si>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17:59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</si>
  <si>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18:34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</si>
  <si>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18.1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</si>
  <si>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5.2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</si>
  <si>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18:45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</si>
  <si>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16.2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</si>
  <si>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4.7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</si>
  <si>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</si>
  <si>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"/>
        <color indexed="8"/>
        <rFont val="Calibri"/>
        <family val="2"/>
        <scheme val="minor"/>
      </rPr>
      <t xml:space="preserve">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</si>
  <si>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1/28/2009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</si>
  <si>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6:04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</si>
  <si>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7:30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</si>
  <si>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-1.3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</si>
  <si>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-2.9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</si>
  <si>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4,7,30,45,65,85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</si>
  <si>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8:17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</si>
  <si>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9:26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</si>
  <si>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7.2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</si>
  <si>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2.2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</si>
  <si>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4,7,15,30,45,65,85,100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</si>
  <si>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"/>
        <color indexed="8"/>
        <rFont val="Calibri"/>
        <family val="2"/>
        <scheme val="minor"/>
      </rPr>
      <t xml:space="preserve">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</si>
  <si>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12:40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</si>
  <si>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14:33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</si>
  <si>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FT-1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</si>
  <si>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25.3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</si>
  <si>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13.2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</si>
  <si>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15:53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</si>
  <si>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24.3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</si>
  <si>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14.9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</si>
  <si>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"/>
        <color indexed="8"/>
        <rFont val="Calibri"/>
        <family val="2"/>
        <scheme val="minor"/>
      </rPr>
      <t xml:space="preserve">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</si>
  <si>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1/29/2009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</si>
  <si>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5:47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</si>
  <si>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7:28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</si>
  <si>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0.9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</si>
  <si>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-0.4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</si>
  <si>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8:35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</si>
  <si>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7.6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</si>
  <si>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3.3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</si>
  <si>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"/>
        <color indexed="8"/>
        <rFont val="Calibri"/>
        <family val="2"/>
        <scheme val="minor"/>
      </rPr>
      <t xml:space="preserve">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</si>
  <si>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13:04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</si>
  <si>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13:55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</si>
  <si>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APU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</si>
  <si>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19.7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</si>
  <si>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17.5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</si>
  <si>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>EGT = 350, 610 °C</t>
    </r>
    <r>
      <rPr>
        <sz val="6"/>
        <color indexed="8"/>
        <rFont val="Calibri"/>
        <family val="2"/>
        <scheme val="minor"/>
      </rPr>
      <t xml:space="preserve">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</si>
  <si>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"/>
        <color indexed="8"/>
        <rFont val="Calibri"/>
        <family val="2"/>
        <scheme val="minor"/>
      </rPr>
      <t xml:space="preserve">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</si>
  <si>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1/30/2009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</si>
  <si>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6:20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</si>
  <si>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8:09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</si>
  <si>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FT-1/ JP-8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</si>
  <si>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3.6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</si>
  <si>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2.0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</si>
  <si>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9:35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</si>
  <si>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12.4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</si>
  <si>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8.0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</si>
  <si>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"/>
        <color indexed="8"/>
        <rFont val="Calibri"/>
        <family val="2"/>
        <scheme val="minor"/>
      </rPr>
      <t xml:space="preserve">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</si>
  <si>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10:53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</si>
  <si>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12:36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</si>
  <si>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FT-2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</si>
  <si>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22.2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</si>
  <si>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15.6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</si>
  <si>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13:41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</si>
  <si>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24.5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</si>
  <si>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17.9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</si>
  <si>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"/>
        <color indexed="8"/>
        <rFont val="Calibri"/>
        <family val="2"/>
        <scheme val="minor"/>
      </rPr>
      <t xml:space="preserve">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</si>
  <si>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1/31/2009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</si>
  <si>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5:43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</si>
  <si>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6:54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</si>
  <si>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>Engine #3</t>
    </r>
    <r>
      <rPr>
        <sz val="6"/>
        <color indexed="8"/>
        <rFont val="Calibri"/>
        <family val="2"/>
        <scheme val="minor"/>
      </rPr>
      <t xml:space="preserve">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</si>
  <si>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1.1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</si>
  <si>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-1.0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</si>
  <si>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7:03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</si>
  <si>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2.1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</si>
  <si>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</si>
  <si>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"/>
        <color indexed="8"/>
        <rFont val="Calibri"/>
        <family val="2"/>
        <scheme val="minor"/>
      </rPr>
      <t xml:space="preserve">10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</si>
  <si>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8:31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</si>
  <si>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9:50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</si>
  <si>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FT-2/ JP-8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</si>
  <si>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12.5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</si>
  <si>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9.7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</si>
  <si>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10:57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</si>
  <si>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19.4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</si>
  <si>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12.7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</si>
  <si>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"/>
        <color indexed="8"/>
        <rFont val="Calibri"/>
        <family val="2"/>
        <scheme val="minor"/>
      </rPr>
      <t xml:space="preserve">11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</si>
  <si>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12:53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</si>
  <si>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14:23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</si>
  <si>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28.4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</si>
  <si>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18.4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</si>
  <si>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14:24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</si>
  <si>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15:16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</si>
  <si>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29.7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</si>
  <si>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19.6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</si>
  <si>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"/>
        <color indexed="8"/>
        <rFont val="Calibri"/>
        <family val="2"/>
        <scheme val="minor"/>
      </rPr>
      <t xml:space="preserve">12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</si>
  <si>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2/2/2009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</si>
  <si>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7:16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</si>
  <si>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9.2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</si>
  <si>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9:43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</si>
  <si>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12:05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</si>
  <si>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FT-1/ FT-2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</si>
  <si>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20.0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</si>
  <si>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"/>
        <color indexed="8"/>
        <rFont val="Calibri"/>
        <family val="2"/>
        <scheme val="minor"/>
      </rPr>
      <t xml:space="preserve">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</si>
  <si>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14:13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</si>
  <si>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15:20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</si>
  <si>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27.3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</si>
  <si>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>EGT = 345, 365, 475, 550, 555, 610 °C</t>
    </r>
    <r>
      <rPr>
        <sz val="6"/>
        <color indexed="8"/>
        <rFont val="Calibri"/>
        <family val="2"/>
        <scheme val="minor"/>
      </rPr>
      <t xml:space="preserve">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</si>
  <si>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15:47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</si>
  <si>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16:37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</si>
  <si>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25.8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</si>
  <si>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"/>
        <color indexed="8"/>
        <rFont val="Calibri"/>
        <family val="2"/>
        <scheme val="minor"/>
      </rPr>
      <t xml:space="preserve">EGT = 360, 475, 550, 555, 620 °C </t>
    </r>
    <r>
      <rPr>
        <sz val="11"/>
        <rFont val="Calibri"/>
        <family val="2"/>
        <scheme val="minor"/>
      </rPr>
      <t xml:space="preserve"> </t>
    </r>
  </si>
  <si>
    <t>Objective</t>
  </si>
  <si>
    <t>Shakedown</t>
  </si>
  <si>
    <t>Mapping</t>
  </si>
  <si>
    <t>APU, JP-8</t>
  </si>
  <si>
    <t>JP-8, warm conditions</t>
  </si>
  <si>
    <t>FT1/JP-8 Blend</t>
  </si>
  <si>
    <t>APU, FT2</t>
  </si>
  <si>
    <t>Engine</t>
  </si>
  <si>
    <t>#2</t>
  </si>
  <si>
    <t>#3</t>
  </si>
  <si>
    <t>Fuel</t>
  </si>
  <si>
    <t>JP-8</t>
  </si>
  <si>
    <t>FT1</t>
  </si>
  <si>
    <t>APU</t>
  </si>
  <si>
    <t>FT1/JP-8</t>
  </si>
  <si>
    <t>FT2</t>
  </si>
  <si>
    <t>FT2/JP-8</t>
  </si>
  <si>
    <t xml:space="preserve">FT/JP-8 </t>
  </si>
  <si>
    <t>Ambient T (deg F)</t>
  </si>
  <si>
    <t>Ambient %RH</t>
  </si>
  <si>
    <t>WSPD KNTS</t>
  </si>
  <si>
    <t>WDIR</t>
  </si>
  <si>
    <t>Solar Rad (W/m2)</t>
  </si>
  <si>
    <t>P (mB)</t>
  </si>
  <si>
    <t>Test #</t>
  </si>
  <si>
    <t>Time</t>
  </si>
  <si>
    <t>Med</t>
  </si>
  <si>
    <t>Min</t>
  </si>
  <si>
    <t>Max</t>
  </si>
  <si>
    <t>JP-8 Warm</t>
  </si>
  <si>
    <t>JP-8 Cold</t>
  </si>
  <si>
    <t>FT1-Warm</t>
  </si>
  <si>
    <t>FT1-Cold</t>
  </si>
  <si>
    <t>APU-JP8 Test 1</t>
  </si>
  <si>
    <t>FT2-Warm</t>
  </si>
  <si>
    <t>FT2-Cold</t>
  </si>
  <si>
    <t>FT2/JP8</t>
  </si>
  <si>
    <t>JP-8 Warm/Mapping</t>
  </si>
  <si>
    <t>JP8 Cold</t>
  </si>
  <si>
    <t>Dilution/Probe Comp</t>
  </si>
  <si>
    <t>APU-JP8</t>
  </si>
  <si>
    <t>APU-FT2</t>
  </si>
  <si>
    <t>Duration</t>
  </si>
  <si>
    <t>engine</t>
  </si>
  <si>
    <t>Equipment Shakedown</t>
  </si>
  <si>
    <t>Exhaust Mapping</t>
  </si>
  <si>
    <t>JP-8, cold conditions</t>
  </si>
  <si>
    <t>APU, JP-8 Fuel</t>
  </si>
  <si>
    <t>FT-1, warm conditions</t>
  </si>
  <si>
    <t>FT-1, cold conditions</t>
  </si>
  <si>
    <t>FT-1/JP-8 Blend</t>
  </si>
  <si>
    <t>FT-2/JP-8 Blend</t>
  </si>
  <si>
    <t>FT-2, warm conditions</t>
  </si>
  <si>
    <t>FT-2, cold conditions</t>
  </si>
  <si>
    <t>Sampling System Tests</t>
  </si>
  <si>
    <r>
      <t xml:space="preserve"> </t>
    </r>
    <r>
      <rPr>
        <sz val="10"/>
        <color indexed="8"/>
        <rFont val="Times New Roman"/>
        <family val="1"/>
      </rPr>
      <t>4, 7, 30, 45, 65, 85, 100</t>
    </r>
  </si>
  <si>
    <t>Thrust Levels Sampled</t>
  </si>
  <si>
    <r>
      <t xml:space="preserve"> </t>
    </r>
    <r>
      <rPr>
        <sz val="10"/>
        <color indexed="8"/>
        <rFont val="Times New Roman"/>
        <family val="1"/>
      </rPr>
      <t>4, 7, 30, 45, 65, 85</t>
    </r>
  </si>
  <si>
    <r>
      <t xml:space="preserve"> </t>
    </r>
    <r>
      <rPr>
        <sz val="10"/>
        <color indexed="8"/>
        <rFont val="Times New Roman"/>
        <family val="1"/>
      </rPr>
      <t>4, 7, 15, 30, 45, 65, 85, 100</t>
    </r>
  </si>
  <si>
    <r>
      <t xml:space="preserve"> </t>
    </r>
    <r>
      <rPr>
        <sz val="10"/>
        <color indexed="8"/>
        <rFont val="Times New Roman"/>
        <family val="1"/>
      </rPr>
      <t>EGT = 350, 610 °C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</si>
  <si>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EGT = 345, 365, 475, 550, 555, 610 °C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</si>
  <si>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EGT = 360, 475, 550, 555, 620 °C </t>
    </r>
    <r>
      <rPr>
        <sz val="10"/>
        <rFont val="Times New Roman"/>
        <family val="1"/>
      </rPr>
      <t xml:space="preserve"> </t>
    </r>
  </si>
  <si>
    <t>4, 45</t>
  </si>
  <si>
    <t>Sampled Thrust Levels (%)</t>
  </si>
  <si>
    <t>Test Date</t>
  </si>
  <si>
    <t>Aircraft Engine</t>
  </si>
  <si>
    <t>Engine Fuel</t>
  </si>
  <si>
    <t>Engine Start</t>
  </si>
  <si>
    <t>Engine Shutdown</t>
  </si>
  <si>
    <t>Test No.</t>
  </si>
  <si>
    <t>Team</t>
  </si>
  <si>
    <t>Name</t>
  </si>
  <si>
    <t>Affiliation</t>
  </si>
  <si>
    <t>NASA Langley Research Center</t>
  </si>
  <si>
    <t>Bruce Anderson (POC)</t>
  </si>
  <si>
    <t>LaRC</t>
  </si>
  <si>
    <t>(Lead Center)</t>
  </si>
  <si>
    <t>Jim Plant</t>
  </si>
  <si>
    <t xml:space="preserve">Andreas Beyersdorf  </t>
  </si>
  <si>
    <t>NPP</t>
  </si>
  <si>
    <t>Dominique Keuling</t>
  </si>
  <si>
    <t>CNU</t>
  </si>
  <si>
    <t>Andrew Moore</t>
  </si>
  <si>
    <t>Virginia Tech</t>
  </si>
  <si>
    <t>Charles Hudgins</t>
  </si>
  <si>
    <t>SSAI</t>
  </si>
  <si>
    <t>Lee Thornhill</t>
  </si>
  <si>
    <t>Eddie Winstead</t>
  </si>
  <si>
    <t>Arnold Engineering Development Center</t>
  </si>
  <si>
    <t>Robert Howard (POC)</t>
  </si>
  <si>
    <t>ATA/AEDC</t>
  </si>
  <si>
    <t>(Air Force)</t>
  </si>
  <si>
    <t>Capt. Charles McNiel</t>
  </si>
  <si>
    <t>U.S. Air Force</t>
  </si>
  <si>
    <t>Brad Besheres</t>
  </si>
  <si>
    <t>AEDC/ATA</t>
  </si>
  <si>
    <t>Gary Storey</t>
  </si>
  <si>
    <t>Roy Carroll</t>
  </si>
  <si>
    <t>Katie Stephens</t>
  </si>
  <si>
    <t>Steve Lepley</t>
  </si>
  <si>
    <t>Russ Groff</t>
  </si>
  <si>
    <t>Jennifer Harvey</t>
  </si>
  <si>
    <t>Brad Winkleman</t>
  </si>
  <si>
    <t>Danny Catalano</t>
  </si>
  <si>
    <t>Terry Hand</t>
  </si>
  <si>
    <t>Becky Combs</t>
  </si>
  <si>
    <t>Air Force Research Laboratory</t>
  </si>
  <si>
    <t>Edwin Corporan (POC)</t>
  </si>
  <si>
    <t>Cheryl McCormick</t>
  </si>
  <si>
    <t>AFPET</t>
  </si>
  <si>
    <t>Matthew DeWitt</t>
  </si>
  <si>
    <t>UDRI</t>
  </si>
  <si>
    <t>Chris Klingshirn</t>
  </si>
  <si>
    <t>Joe Mantz</t>
  </si>
  <si>
    <t>Linda Shafer</t>
  </si>
  <si>
    <t>Richard Striebich</t>
  </si>
  <si>
    <t>Tom Greene</t>
  </si>
  <si>
    <t>Taitech</t>
  </si>
  <si>
    <t>Aerodyne Research, Inc</t>
  </si>
  <si>
    <t>Richard. C. Miake-Lye (POC)</t>
  </si>
  <si>
    <t>Scott C. Herndon</t>
  </si>
  <si>
    <t>Ezra C. Wood</t>
  </si>
  <si>
    <t>Zhenhong Yu</t>
  </si>
  <si>
    <t>Michael T. Timko</t>
  </si>
  <si>
    <t>W. Berk Knighton</t>
  </si>
  <si>
    <t>MSU</t>
  </si>
  <si>
    <t>Timothy B. Onasch</t>
  </si>
  <si>
    <t>Robert Prescott</t>
  </si>
  <si>
    <t>Ben H. Lee</t>
  </si>
  <si>
    <t>Harvard</t>
  </si>
  <si>
    <t>Greg W. Santoni</t>
  </si>
  <si>
    <t>The Boeing Company</t>
  </si>
  <si>
    <t>Steve Baughcum (POC)</t>
  </si>
  <si>
    <t>Boeing</t>
  </si>
  <si>
    <t>Carnegie Meon University</t>
  </si>
  <si>
    <t>Allen Robinson (POC)</t>
  </si>
  <si>
    <t>Albert Presto</t>
  </si>
  <si>
    <t>Ngoc Nguyen</t>
  </si>
  <si>
    <t>Manish Ranjan</t>
  </si>
  <si>
    <t>Environment Canada</t>
  </si>
  <si>
    <t>Greg Smallwood (POC)</t>
  </si>
  <si>
    <t>FAA</t>
  </si>
  <si>
    <t>Carl Ma (POC)</t>
  </si>
  <si>
    <t>General Electric Commercial Engines</t>
  </si>
  <si>
    <t>Will Dodds (POC)</t>
  </si>
  <si>
    <t>GE</t>
  </si>
  <si>
    <t>Missouri University for Science and Technology</t>
  </si>
  <si>
    <t>Phillip Whitefield (POC)</t>
  </si>
  <si>
    <t>MS&amp;T</t>
  </si>
  <si>
    <t>Donald Hagen</t>
  </si>
  <si>
    <t>Prem Lobo</t>
  </si>
  <si>
    <t>Max Trueblood</t>
  </si>
  <si>
    <t>Steven Acterberg</t>
  </si>
  <si>
    <t>Elizabeth Black</t>
  </si>
  <si>
    <t>William Satterfield</t>
  </si>
  <si>
    <t>Jonathon Sidwell</t>
  </si>
  <si>
    <t>Lucas Rye</t>
  </si>
  <si>
    <t>University of Sheffield</t>
  </si>
  <si>
    <t>NASA Dryden Flight Research Center</t>
  </si>
  <si>
    <t>Frank Cutler (POC)</t>
  </si>
  <si>
    <t>NASA DFRC</t>
  </si>
  <si>
    <t>Mike Bereda</t>
  </si>
  <si>
    <t>Scott Silver</t>
  </si>
  <si>
    <t>Donny Bailes</t>
  </si>
  <si>
    <t>Joe Niquette</t>
  </si>
  <si>
    <t>Charlie Nichols</t>
  </si>
  <si>
    <t>Ron Wilcox</t>
  </si>
  <si>
    <t>Karen Richards</t>
  </si>
  <si>
    <t>Stephanie Rudy</t>
  </si>
  <si>
    <t>Kevin Walsh</t>
  </si>
  <si>
    <t>Kay &amp; Associates</t>
  </si>
  <si>
    <t>Jerry Dobbins</t>
  </si>
  <si>
    <t>John Valdez</t>
  </si>
  <si>
    <t>Al Bowers</t>
  </si>
  <si>
    <t>Kirk Caldwell</t>
  </si>
  <si>
    <t>Pride</t>
  </si>
  <si>
    <t>Ted Powers</t>
  </si>
  <si>
    <t>Leo Salazar</t>
  </si>
  <si>
    <t>NASA GRC</t>
  </si>
  <si>
    <t>Dan Bulzan (POC)</t>
  </si>
  <si>
    <t>GRC</t>
  </si>
  <si>
    <t>Kathy Tacina</t>
  </si>
  <si>
    <t>Changlie Wey</t>
  </si>
  <si>
    <t>ASRC Aerospace</t>
  </si>
  <si>
    <t>Penn State</t>
  </si>
  <si>
    <t>Randy Vander Wal (POC)</t>
  </si>
  <si>
    <t>Jane Novak</t>
  </si>
  <si>
    <t>Vicky M. Bryg</t>
  </si>
  <si>
    <t>NSCER/USRA</t>
  </si>
  <si>
    <t>Pratt and Whitney</t>
  </si>
  <si>
    <t>Anuj Bhargava (POC)</t>
  </si>
  <si>
    <t>PW</t>
  </si>
  <si>
    <t>Dick Strange</t>
  </si>
  <si>
    <t>U. California San Diego</t>
  </si>
  <si>
    <t>Teresa Jackson (POC)</t>
  </si>
  <si>
    <t>Subrata Chakraborty</t>
  </si>
  <si>
    <t>Andrew Masterson</t>
  </si>
  <si>
    <t>Gerardo Dominguez</t>
  </si>
  <si>
    <t>U.S. EPA</t>
  </si>
  <si>
    <t>John Kinsey (POC)</t>
  </si>
  <si>
    <t>EPA-NRMRL</t>
  </si>
  <si>
    <t>William Squier</t>
  </si>
  <si>
    <t>William A. Mitchell</t>
  </si>
  <si>
    <t>Russell D. Logan</t>
  </si>
  <si>
    <t>ARCADIS</t>
  </si>
  <si>
    <t>Yuanji Dong</t>
  </si>
  <si>
    <t>Michael Tufts</t>
  </si>
  <si>
    <t>Kim Egler</t>
  </si>
  <si>
    <t>Dave Liscinsky (POC)</t>
  </si>
  <si>
    <t>Bruce True</t>
  </si>
  <si>
    <r>
      <t xml:space="preserve"> </t>
    </r>
    <r>
      <rPr>
        <sz val="9"/>
        <color indexed="8"/>
        <rFont val="Times New Roman"/>
        <family val="1"/>
      </rPr>
      <t>4, 7, 30, 45, 65, 85, 100</t>
    </r>
  </si>
  <si>
    <r>
      <t xml:space="preserve"> </t>
    </r>
    <r>
      <rPr>
        <sz val="9"/>
        <color indexed="8"/>
        <rFont val="Times New Roman"/>
        <family val="1"/>
      </rPr>
      <t>4, 7, 30, 45, 65, 85</t>
    </r>
  </si>
  <si>
    <r>
      <t xml:space="preserve"> </t>
    </r>
    <r>
      <rPr>
        <sz val="9"/>
        <color indexed="8"/>
        <rFont val="Times New Roman"/>
        <family val="1"/>
      </rPr>
      <t>4, 7, 15, 30, 45, 65, 85, 100</t>
    </r>
  </si>
  <si>
    <r>
      <t xml:space="preserve"> </t>
    </r>
    <r>
      <rPr>
        <sz val="9"/>
        <color indexed="8"/>
        <rFont val="Times New Roman"/>
        <family val="1"/>
      </rPr>
      <t>EGT = 350, 610 °C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</si>
  <si>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color indexed="8"/>
        <rFont val="Times New Roman"/>
        <family val="1"/>
      </rPr>
      <t xml:space="preserve">EGT = 345, 365, 475, 550, 555, 610 °C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</si>
  <si>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color indexed="8"/>
        <rFont val="Times New Roman"/>
        <family val="1"/>
      </rPr>
      <t xml:space="preserve">EGT = 360, 475, 550, 555, 620 °C </t>
    </r>
  </si>
  <si>
    <t>JDAY</t>
  </si>
  <si>
    <t>Test</t>
  </si>
  <si>
    <t>Start Time</t>
  </si>
  <si>
    <t>End Time</t>
  </si>
  <si>
    <t>Time0</t>
  </si>
  <si>
    <t>Time1</t>
  </si>
  <si>
    <t>Point#</t>
  </si>
  <si>
    <t>Power</t>
  </si>
  <si>
    <t>Probe</t>
  </si>
  <si>
    <t>temp_c</t>
  </si>
  <si>
    <t>Fuel Flow-L</t>
  </si>
  <si>
    <t>WFcor1-L</t>
  </si>
  <si>
    <t>N1-R</t>
  </si>
  <si>
    <t>EGT-R</t>
  </si>
  <si>
    <t>N2-R</t>
  </si>
  <si>
    <t>N1cor-R</t>
  </si>
  <si>
    <t>WFcor1-R</t>
  </si>
  <si>
    <t>Fuel Flow-R</t>
  </si>
  <si>
    <t>dCO2</t>
  </si>
  <si>
    <t>EIn_3775</t>
  </si>
  <si>
    <t>dEIn_3775</t>
  </si>
  <si>
    <t>EIn_3022</t>
  </si>
  <si>
    <t>dEIn_3022</t>
  </si>
  <si>
    <t>EIn_EEPS</t>
  </si>
  <si>
    <t>dEIn_EEPS</t>
  </si>
  <si>
    <t>EIm_EEPS</t>
  </si>
  <si>
    <t>dEIm_EEPS</t>
  </si>
  <si>
    <t>GMD_EEPS</t>
  </si>
  <si>
    <t>VMD_EEPS</t>
  </si>
  <si>
    <t>GSD_EEPS</t>
  </si>
  <si>
    <t>EIn_SMPS1</t>
  </si>
  <si>
    <t>EIm_SMPS1</t>
  </si>
  <si>
    <t>GMD_SMPS1</t>
  </si>
  <si>
    <t>VMD_SMPS1</t>
  </si>
  <si>
    <t>GSD_SMPS1</t>
  </si>
  <si>
    <t>EIn_SMPS2</t>
  </si>
  <si>
    <t>EIm_SMPS2</t>
  </si>
  <si>
    <t>GMD_SMPS2</t>
  </si>
  <si>
    <t>VMD_SMPS2</t>
  </si>
  <si>
    <t>GSD_SMPS2</t>
  </si>
  <si>
    <t>EIm_BC</t>
  </si>
  <si>
    <t>dEIm_BC</t>
  </si>
  <si>
    <t>NaN</t>
  </si>
  <si>
    <t>BlendFT2</t>
  </si>
  <si>
    <t>BlendFT1</t>
  </si>
  <si>
    <t>L1P1</t>
  </si>
  <si>
    <t>L1P2</t>
  </si>
  <si>
    <t>L1P3</t>
  </si>
  <si>
    <t>L1P4</t>
  </si>
  <si>
    <t>L1P3+4</t>
  </si>
  <si>
    <t>R1P3+4</t>
  </si>
  <si>
    <t>R1P1</t>
  </si>
  <si>
    <t>R1P2</t>
  </si>
  <si>
    <t>R1P3</t>
  </si>
  <si>
    <t>R1P4</t>
  </si>
  <si>
    <t>R1G4</t>
  </si>
  <si>
    <t>R1P5</t>
  </si>
  <si>
    <t>R1P6</t>
  </si>
  <si>
    <t>R30</t>
  </si>
  <si>
    <t>L30</t>
  </si>
  <si>
    <t>Julian</t>
  </si>
  <si>
    <t>Day</t>
  </si>
  <si>
    <t>Run Times</t>
  </si>
  <si>
    <t>Ambient</t>
  </si>
  <si>
    <t>Data</t>
  </si>
  <si>
    <t>Point</t>
  </si>
  <si>
    <t>Fuel Flows</t>
  </si>
  <si>
    <t>Type</t>
  </si>
  <si>
    <t>Inlet</t>
  </si>
  <si>
    <t>avg</t>
  </si>
  <si>
    <t>std</t>
  </si>
  <si>
    <t>Ein 3022 (hot)</t>
  </si>
  <si>
    <t>EI 3775 (cold)</t>
  </si>
  <si>
    <t>Ein EEPS</t>
  </si>
  <si>
    <t>Eim EEPS</t>
  </si>
  <si>
    <t>Size Stats--EEPS</t>
  </si>
  <si>
    <t>GSD</t>
  </si>
  <si>
    <t>Cold SMPS</t>
  </si>
  <si>
    <t>Ein</t>
  </si>
  <si>
    <t>Eim</t>
  </si>
  <si>
    <t>Hot SMPS</t>
  </si>
  <si>
    <t>GMD</t>
  </si>
  <si>
    <t>VMD</t>
  </si>
  <si>
    <t>Black Carbon EI</t>
  </si>
  <si>
    <t>#2 eng</t>
  </si>
  <si>
    <t>#3 eng</t>
  </si>
  <si>
    <t>T (C)</t>
  </si>
  <si>
    <t>No</t>
  </si>
</sst>
</file>

<file path=xl/styles.xml><?xml version="1.0" encoding="utf-8"?>
<styleSheet xmlns="http://schemas.openxmlformats.org/spreadsheetml/2006/main">
  <numFmts count="5">
    <numFmt numFmtId="164" formatCode="0.0"/>
    <numFmt numFmtId="165" formatCode="h:mm:ss;@"/>
    <numFmt numFmtId="166" formatCode="h:mm;@"/>
    <numFmt numFmtId="167" formatCode="[$-409]d\-mmm;@"/>
    <numFmt numFmtId="168" formatCode="0.0E+00"/>
  </numFmts>
  <fonts count="2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ill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22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6" fontId="9" fillId="0" borderId="23" xfId="0" applyNumberFormat="1" applyFont="1" applyBorder="1" applyAlignment="1">
      <alignment horizontal="center"/>
    </xf>
    <xf numFmtId="166" fontId="9" fillId="0" borderId="23" xfId="0" applyNumberFormat="1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" fontId="9" fillId="0" borderId="9" xfId="0" applyNumberFormat="1" applyFont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" fontId="9" fillId="0" borderId="11" xfId="0" applyNumberFormat="1" applyFont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2" fontId="0" fillId="0" borderId="0" xfId="0" applyNumberFormat="1"/>
    <xf numFmtId="0" fontId="2" fillId="0" borderId="0" xfId="0" applyFont="1"/>
    <xf numFmtId="1" fontId="2" fillId="0" borderId="0" xfId="0" applyNumberFormat="1" applyFont="1"/>
    <xf numFmtId="0" fontId="2" fillId="0" borderId="0" xfId="0" applyFont="1" applyAlignment="1">
      <alignment vertical="center"/>
    </xf>
    <xf numFmtId="20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9" fillId="0" borderId="0" xfId="0" applyNumberFormat="1" applyFont="1" applyFill="1" applyBorder="1" applyAlignment="1" applyProtection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/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5" fontId="12" fillId="0" borderId="22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6" fontId="13" fillId="0" borderId="23" xfId="0" applyNumberFormat="1" applyFont="1" applyBorder="1" applyAlignment="1">
      <alignment horizontal="center" vertical="center"/>
    </xf>
    <xf numFmtId="166" fontId="13" fillId="0" borderId="23" xfId="0" applyNumberFormat="1" applyFont="1" applyBorder="1" applyAlignment="1">
      <alignment horizontal="center" vertical="center"/>
    </xf>
    <xf numFmtId="164" fontId="13" fillId="0" borderId="23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6" fontId="13" fillId="0" borderId="9" xfId="0" applyNumberFormat="1" applyFont="1" applyBorder="1" applyAlignment="1">
      <alignment horizontal="center" vertical="center"/>
    </xf>
    <xf numFmtId="166" fontId="13" fillId="0" borderId="9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" fontId="13" fillId="0" borderId="11" xfId="0" applyNumberFormat="1" applyFont="1" applyBorder="1" applyAlignment="1">
      <alignment horizontal="center" vertical="center"/>
    </xf>
    <xf numFmtId="166" fontId="13" fillId="0" borderId="11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6" fillId="0" borderId="29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  <xf numFmtId="0" fontId="17" fillId="0" borderId="29" xfId="0" applyFont="1" applyBorder="1" applyAlignment="1">
      <alignment horizontal="center"/>
    </xf>
    <xf numFmtId="0" fontId="17" fillId="0" borderId="4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15" fillId="0" borderId="32" xfId="0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20" fillId="0" borderId="23" xfId="0" applyFont="1" applyBorder="1" applyAlignment="1">
      <alignment horizontal="center" vertical="center"/>
    </xf>
    <xf numFmtId="20" fontId="20" fillId="0" borderId="23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20" fontId="20" fillId="0" borderId="9" xfId="0" applyNumberFormat="1" applyFont="1" applyBorder="1" applyAlignment="1">
      <alignment horizontal="center" vertical="center"/>
    </xf>
    <xf numFmtId="167" fontId="20" fillId="0" borderId="9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67" fontId="20" fillId="0" borderId="11" xfId="0" applyNumberFormat="1" applyFont="1" applyBorder="1" applyAlignment="1">
      <alignment horizontal="center" vertical="center"/>
    </xf>
    <xf numFmtId="20" fontId="20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7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20" fillId="0" borderId="33" xfId="0" applyFont="1" applyBorder="1" applyAlignment="1">
      <alignment horizontal="center"/>
    </xf>
    <xf numFmtId="165" fontId="20" fillId="0" borderId="33" xfId="0" applyNumberFormat="1" applyFont="1" applyBorder="1" applyAlignment="1">
      <alignment horizontal="center"/>
    </xf>
    <xf numFmtId="164" fontId="20" fillId="0" borderId="33" xfId="0" applyNumberFormat="1" applyFont="1" applyBorder="1" applyAlignment="1">
      <alignment horizontal="center"/>
    </xf>
    <xf numFmtId="1" fontId="20" fillId="0" borderId="33" xfId="0" applyNumberFormat="1" applyFont="1" applyBorder="1" applyAlignment="1">
      <alignment horizontal="center"/>
    </xf>
    <xf numFmtId="168" fontId="20" fillId="0" borderId="33" xfId="0" applyNumberFormat="1" applyFont="1" applyBorder="1" applyAlignment="1">
      <alignment horizontal="center"/>
    </xf>
    <xf numFmtId="2" fontId="20" fillId="0" borderId="33" xfId="0" applyNumberFormat="1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164" fontId="20" fillId="0" borderId="34" xfId="0" applyNumberFormat="1" applyFont="1" applyBorder="1" applyAlignment="1">
      <alignment horizontal="center"/>
    </xf>
    <xf numFmtId="164" fontId="20" fillId="0" borderId="35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" fontId="20" fillId="0" borderId="35" xfId="0" applyNumberFormat="1" applyFont="1" applyBorder="1" applyAlignment="1">
      <alignment horizontal="center"/>
    </xf>
    <xf numFmtId="168" fontId="20" fillId="0" borderId="35" xfId="0" applyNumberFormat="1" applyFont="1" applyBorder="1" applyAlignment="1">
      <alignment horizontal="center"/>
    </xf>
    <xf numFmtId="2" fontId="20" fillId="0" borderId="35" xfId="0" applyNumberFormat="1" applyFont="1" applyBorder="1" applyAlignment="1">
      <alignment horizontal="center"/>
    </xf>
    <xf numFmtId="0" fontId="0" fillId="0" borderId="37" xfId="0" applyBorder="1"/>
    <xf numFmtId="165" fontId="20" fillId="0" borderId="35" xfId="0" applyNumberFormat="1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165" fontId="20" fillId="0" borderId="39" xfId="0" applyNumberFormat="1" applyFont="1" applyBorder="1" applyAlignment="1">
      <alignment horizontal="center"/>
    </xf>
    <xf numFmtId="164" fontId="20" fillId="0" borderId="38" xfId="0" applyNumberFormat="1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1" fontId="20" fillId="0" borderId="39" xfId="0" applyNumberFormat="1" applyFont="1" applyBorder="1" applyAlignment="1">
      <alignment horizontal="center"/>
    </xf>
    <xf numFmtId="164" fontId="20" fillId="0" borderId="39" xfId="0" applyNumberFormat="1" applyFont="1" applyBorder="1" applyAlignment="1">
      <alignment horizontal="center"/>
    </xf>
    <xf numFmtId="168" fontId="20" fillId="0" borderId="39" xfId="0" applyNumberFormat="1" applyFont="1" applyBorder="1" applyAlignment="1">
      <alignment horizontal="center"/>
    </xf>
    <xf numFmtId="2" fontId="20" fillId="0" borderId="39" xfId="0" applyNumberFormat="1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165" fontId="20" fillId="0" borderId="41" xfId="0" applyNumberFormat="1" applyFont="1" applyBorder="1" applyAlignment="1">
      <alignment horizontal="center"/>
    </xf>
    <xf numFmtId="164" fontId="20" fillId="0" borderId="41" xfId="0" applyNumberFormat="1" applyFont="1" applyBorder="1" applyAlignment="1">
      <alignment horizontal="center"/>
    </xf>
    <xf numFmtId="1" fontId="20" fillId="0" borderId="41" xfId="0" applyNumberFormat="1" applyFont="1" applyBorder="1" applyAlignment="1">
      <alignment horizontal="center"/>
    </xf>
    <xf numFmtId="168" fontId="20" fillId="0" borderId="41" xfId="0" applyNumberFormat="1" applyFont="1" applyBorder="1" applyAlignment="1">
      <alignment horizontal="center"/>
    </xf>
    <xf numFmtId="2" fontId="20" fillId="0" borderId="4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13" fillId="0" borderId="24" xfId="0" applyNumberFormat="1" applyFont="1" applyFill="1" applyBorder="1" applyAlignment="1" applyProtection="1">
      <alignment horizontal="center" vertical="center"/>
    </xf>
    <xf numFmtId="0" fontId="13" fillId="0" borderId="25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13" fillId="0" borderId="26" xfId="0" applyNumberFormat="1" applyFont="1" applyFill="1" applyBorder="1" applyAlignment="1" applyProtection="1">
      <alignment horizontal="center" vertical="center"/>
    </xf>
    <xf numFmtId="0" fontId="13" fillId="0" borderId="27" xfId="0" applyNumberFormat="1" applyFont="1" applyFill="1" applyBorder="1" applyAlignment="1" applyProtection="1">
      <alignment horizontal="center" vertical="center"/>
    </xf>
    <xf numFmtId="0" fontId="13" fillId="0" borderId="28" xfId="0" applyNumberFormat="1" applyFont="1" applyFill="1" applyBorder="1" applyAlignment="1" applyProtection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/>
    </xf>
    <xf numFmtId="20" fontId="20" fillId="0" borderId="9" xfId="0" applyNumberFormat="1" applyFont="1" applyBorder="1" applyAlignment="1">
      <alignment horizontal="center" vertical="center"/>
    </xf>
    <xf numFmtId="167" fontId="20" fillId="0" borderId="9" xfId="0" applyNumberFormat="1" applyFont="1" applyBorder="1" applyAlignment="1">
      <alignment horizontal="center" vertical="center"/>
    </xf>
    <xf numFmtId="14" fontId="20" fillId="0" borderId="9" xfId="0" applyNumberFormat="1" applyFont="1" applyBorder="1" applyAlignment="1">
      <alignment horizontal="center" vertical="center"/>
    </xf>
    <xf numFmtId="0" fontId="13" fillId="0" borderId="23" xfId="0" applyNumberFormat="1" applyFont="1" applyFill="1" applyBorder="1" applyAlignment="1" applyProtection="1">
      <alignment horizontal="center" vertical="center"/>
    </xf>
    <xf numFmtId="167" fontId="20" fillId="0" borderId="5" xfId="0" applyNumberFormat="1" applyFont="1" applyBorder="1" applyAlignment="1">
      <alignment horizontal="center" vertical="center" wrapText="1"/>
    </xf>
    <xf numFmtId="167" fontId="20" fillId="0" borderId="22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167" fontId="20" fillId="0" borderId="23" xfId="0" applyNumberFormat="1" applyFont="1" applyBorder="1" applyAlignment="1">
      <alignment horizontal="center" vertical="center"/>
    </xf>
    <xf numFmtId="14" fontId="20" fillId="0" borderId="23" xfId="0" applyNumberFormat="1" applyFont="1" applyBorder="1" applyAlignment="1">
      <alignment horizontal="center" vertical="center"/>
    </xf>
    <xf numFmtId="20" fontId="20" fillId="0" borderId="23" xfId="0" applyNumberFormat="1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4" fontId="20" fillId="0" borderId="33" xfId="0" applyNumberFormat="1" applyFont="1" applyBorder="1" applyAlignment="1">
      <alignment horizontal="center"/>
    </xf>
    <xf numFmtId="165" fontId="20" fillId="0" borderId="33" xfId="0" applyNumberFormat="1" applyFont="1" applyBorder="1" applyAlignment="1">
      <alignment horizontal="center"/>
    </xf>
    <xf numFmtId="1" fontId="20" fillId="0" borderId="33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168" fontId="20" fillId="0" borderId="3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sqref="A1:D46"/>
    </sheetView>
  </sheetViews>
  <sheetFormatPr defaultRowHeight="14.4"/>
  <cols>
    <col min="1" max="1" width="15" style="2" customWidth="1"/>
    <col min="2" max="2" width="26.109375" style="2" customWidth="1"/>
    <col min="3" max="3" width="24.21875" style="2" customWidth="1"/>
    <col min="4" max="4" width="22.5546875" style="2" customWidth="1"/>
  </cols>
  <sheetData>
    <row r="1" spans="1:4" ht="47.4" thickBot="1">
      <c r="A1" s="1" t="s">
        <v>0</v>
      </c>
    </row>
    <row r="2" spans="1:4" ht="13.2" customHeight="1" thickBot="1">
      <c r="A2" s="9" t="s">
        <v>1</v>
      </c>
      <c r="B2" s="10" t="s">
        <v>2</v>
      </c>
      <c r="C2" s="10" t="s">
        <v>3</v>
      </c>
      <c r="D2" s="10" t="s">
        <v>4</v>
      </c>
    </row>
    <row r="3" spans="1:4" ht="14.4" customHeight="1" thickTop="1" thickBot="1">
      <c r="A3" s="11" t="s">
        <v>80</v>
      </c>
      <c r="B3" s="11" t="s">
        <v>81</v>
      </c>
      <c r="C3" s="11" t="s">
        <v>82</v>
      </c>
      <c r="D3" s="11" t="s">
        <v>10</v>
      </c>
    </row>
    <row r="4" spans="1:4" ht="13.2" customHeight="1" thickBot="1">
      <c r="A4" s="12" t="s">
        <v>11</v>
      </c>
      <c r="B4" s="12" t="s">
        <v>89</v>
      </c>
      <c r="C4" s="12" t="s">
        <v>12</v>
      </c>
      <c r="D4" s="12" t="s">
        <v>10</v>
      </c>
    </row>
    <row r="5" spans="1:4" ht="13.2" customHeight="1">
      <c r="A5" s="156" t="s">
        <v>5</v>
      </c>
      <c r="B5" s="6" t="s">
        <v>6</v>
      </c>
      <c r="C5" s="6" t="s">
        <v>7</v>
      </c>
      <c r="D5" s="6" t="s">
        <v>8</v>
      </c>
    </row>
    <row r="6" spans="1:4" ht="13.2" customHeight="1" thickBot="1">
      <c r="A6" s="157"/>
      <c r="B6" s="8" t="s">
        <v>9</v>
      </c>
      <c r="C6" s="8" t="s">
        <v>50</v>
      </c>
      <c r="D6" s="8" t="s">
        <v>8</v>
      </c>
    </row>
    <row r="7" spans="1:4" ht="13.2" customHeight="1">
      <c r="A7" s="156" t="s">
        <v>63</v>
      </c>
      <c r="B7" s="6" t="s">
        <v>14</v>
      </c>
      <c r="C7" s="6" t="s">
        <v>67</v>
      </c>
      <c r="D7" s="6" t="s">
        <v>60</v>
      </c>
    </row>
    <row r="8" spans="1:4" ht="13.2" customHeight="1">
      <c r="A8" s="163"/>
      <c r="B8" s="7" t="s">
        <v>58</v>
      </c>
      <c r="C8" s="7" t="s">
        <v>59</v>
      </c>
      <c r="D8" s="7" t="s">
        <v>60</v>
      </c>
    </row>
    <row r="9" spans="1:4" ht="13.2" customHeight="1">
      <c r="A9" s="163"/>
      <c r="B9" s="7" t="s">
        <v>61</v>
      </c>
      <c r="C9" s="7" t="s">
        <v>62</v>
      </c>
      <c r="D9" s="7" t="s">
        <v>60</v>
      </c>
    </row>
    <row r="10" spans="1:4" ht="13.2" customHeight="1">
      <c r="A10" s="163"/>
      <c r="B10" s="7" t="s">
        <v>56</v>
      </c>
      <c r="C10" s="7" t="s">
        <v>20</v>
      </c>
      <c r="D10" s="7" t="s">
        <v>60</v>
      </c>
    </row>
    <row r="11" spans="1:4" ht="13.2" customHeight="1">
      <c r="A11" s="163"/>
      <c r="B11" s="7" t="s">
        <v>92</v>
      </c>
      <c r="C11" s="7" t="s">
        <v>91</v>
      </c>
      <c r="D11" s="7" t="s">
        <v>60</v>
      </c>
    </row>
    <row r="12" spans="1:4" ht="13.2" customHeight="1" thickBot="1">
      <c r="A12" s="157"/>
      <c r="B12" s="8" t="s">
        <v>64</v>
      </c>
      <c r="C12" s="8" t="s">
        <v>65</v>
      </c>
      <c r="D12" s="8" t="s">
        <v>60</v>
      </c>
    </row>
    <row r="13" spans="1:4" ht="13.2" customHeight="1">
      <c r="A13" s="156" t="s">
        <v>66</v>
      </c>
      <c r="B13" s="6" t="s">
        <v>33</v>
      </c>
      <c r="C13" s="6" t="s">
        <v>34</v>
      </c>
      <c r="D13" s="6" t="s">
        <v>60</v>
      </c>
    </row>
    <row r="14" spans="1:4" ht="13.2" customHeight="1">
      <c r="A14" s="163"/>
      <c r="B14" s="7" t="s">
        <v>14</v>
      </c>
      <c r="C14" s="7" t="s">
        <v>51</v>
      </c>
      <c r="D14" s="7" t="s">
        <v>52</v>
      </c>
    </row>
    <row r="15" spans="1:4" ht="13.2" customHeight="1">
      <c r="A15" s="163"/>
      <c r="B15" s="7" t="s">
        <v>31</v>
      </c>
      <c r="C15" s="7" t="s">
        <v>68</v>
      </c>
      <c r="D15" s="7" t="s">
        <v>10</v>
      </c>
    </row>
    <row r="16" spans="1:4" ht="13.2" customHeight="1">
      <c r="A16" s="163"/>
      <c r="B16" s="7" t="s">
        <v>30</v>
      </c>
      <c r="C16" s="7" t="s">
        <v>69</v>
      </c>
      <c r="D16" s="7" t="s">
        <v>10</v>
      </c>
    </row>
    <row r="17" spans="1:4" ht="13.2" customHeight="1" thickBot="1">
      <c r="A17" s="157"/>
      <c r="B17" s="8" t="s">
        <v>33</v>
      </c>
      <c r="C17" s="8" t="s">
        <v>34</v>
      </c>
      <c r="D17" s="8" t="s">
        <v>10</v>
      </c>
    </row>
    <row r="18" spans="1:4" ht="13.2" customHeight="1">
      <c r="A18" s="156" t="s">
        <v>70</v>
      </c>
      <c r="B18" s="6" t="s">
        <v>14</v>
      </c>
      <c r="C18" s="13" t="s">
        <v>71</v>
      </c>
      <c r="D18" s="13" t="s">
        <v>72</v>
      </c>
    </row>
    <row r="19" spans="1:4" ht="13.2" customHeight="1">
      <c r="A19" s="158"/>
      <c r="B19" s="7" t="s">
        <v>16</v>
      </c>
      <c r="C19" s="14" t="s">
        <v>73</v>
      </c>
      <c r="D19" s="14" t="s">
        <v>74</v>
      </c>
    </row>
    <row r="20" spans="1:4" ht="13.2" customHeight="1">
      <c r="A20" s="158"/>
      <c r="B20" s="7" t="s">
        <v>56</v>
      </c>
      <c r="C20" s="14" t="s">
        <v>20</v>
      </c>
      <c r="D20" s="14" t="s">
        <v>49</v>
      </c>
    </row>
    <row r="21" spans="1:4" ht="13.2" customHeight="1">
      <c r="A21" s="158"/>
      <c r="B21" s="7" t="s">
        <v>61</v>
      </c>
      <c r="C21" s="14" t="s">
        <v>62</v>
      </c>
      <c r="D21" s="14" t="s">
        <v>10</v>
      </c>
    </row>
    <row r="22" spans="1:4" ht="13.2" customHeight="1">
      <c r="A22" s="158"/>
      <c r="B22" s="7" t="s">
        <v>31</v>
      </c>
      <c r="C22" s="14" t="s">
        <v>68</v>
      </c>
      <c r="D22" s="14" t="s">
        <v>10</v>
      </c>
    </row>
    <row r="23" spans="1:4" ht="13.2" customHeight="1">
      <c r="A23" s="158"/>
      <c r="B23" s="7" t="s">
        <v>75</v>
      </c>
      <c r="C23" s="14" t="s">
        <v>76</v>
      </c>
      <c r="D23" s="14" t="s">
        <v>54</v>
      </c>
    </row>
    <row r="24" spans="1:4" ht="13.2" customHeight="1">
      <c r="A24" s="158"/>
      <c r="B24" s="7" t="s">
        <v>33</v>
      </c>
      <c r="C24" s="14" t="s">
        <v>34</v>
      </c>
      <c r="D24" s="14" t="s">
        <v>29</v>
      </c>
    </row>
    <row r="25" spans="1:4" ht="13.2" customHeight="1" thickBot="1">
      <c r="A25" s="159"/>
      <c r="B25" s="8" t="s">
        <v>77</v>
      </c>
      <c r="C25" s="8" t="s">
        <v>37</v>
      </c>
      <c r="D25" s="8" t="s">
        <v>78</v>
      </c>
    </row>
    <row r="26" spans="1:4" ht="13.2" customHeight="1">
      <c r="A26" s="156" t="s">
        <v>13</v>
      </c>
      <c r="B26" s="6" t="s">
        <v>55</v>
      </c>
      <c r="C26" s="6" t="s">
        <v>53</v>
      </c>
      <c r="D26" s="6" t="s">
        <v>54</v>
      </c>
    </row>
    <row r="27" spans="1:4" ht="13.2" customHeight="1">
      <c r="A27" s="158"/>
      <c r="B27" s="7" t="s">
        <v>14</v>
      </c>
      <c r="C27" s="7" t="s">
        <v>15</v>
      </c>
      <c r="D27" s="7" t="s">
        <v>79</v>
      </c>
    </row>
    <row r="28" spans="1:4" ht="13.2" customHeight="1">
      <c r="A28" s="158"/>
      <c r="B28" s="7" t="s">
        <v>16</v>
      </c>
      <c r="C28" s="7" t="s">
        <v>17</v>
      </c>
      <c r="D28" s="7" t="s">
        <v>18</v>
      </c>
    </row>
    <row r="29" spans="1:4" ht="13.2" customHeight="1">
      <c r="A29" s="158"/>
      <c r="B29" s="162" t="s">
        <v>19</v>
      </c>
      <c r="C29" s="7" t="s">
        <v>20</v>
      </c>
      <c r="D29" s="7" t="s">
        <v>21</v>
      </c>
    </row>
    <row r="30" spans="1:4" ht="13.2" customHeight="1">
      <c r="A30" s="158"/>
      <c r="B30" s="163"/>
      <c r="C30" s="7" t="s">
        <v>22</v>
      </c>
      <c r="D30" s="7" t="s">
        <v>10</v>
      </c>
    </row>
    <row r="31" spans="1:4" ht="13.2" customHeight="1">
      <c r="A31" s="158"/>
      <c r="B31" s="164"/>
      <c r="C31" s="7" t="s">
        <v>57</v>
      </c>
      <c r="D31" s="7" t="s">
        <v>10</v>
      </c>
    </row>
    <row r="32" spans="1:4" ht="13.2" customHeight="1">
      <c r="A32" s="158"/>
      <c r="B32" s="7" t="s">
        <v>24</v>
      </c>
      <c r="C32" s="7" t="s">
        <v>25</v>
      </c>
      <c r="D32" s="7" t="s">
        <v>26</v>
      </c>
    </row>
    <row r="33" spans="1:5" ht="13.2" customHeight="1">
      <c r="A33" s="158"/>
      <c r="B33" s="7" t="s">
        <v>92</v>
      </c>
      <c r="C33" s="7" t="s">
        <v>91</v>
      </c>
      <c r="D33" s="7" t="s">
        <v>23</v>
      </c>
    </row>
    <row r="34" spans="1:5" ht="13.2" customHeight="1">
      <c r="A34" s="158"/>
      <c r="B34" s="7" t="s">
        <v>27</v>
      </c>
      <c r="C34" s="7" t="s">
        <v>28</v>
      </c>
      <c r="D34" s="7" t="s">
        <v>29</v>
      </c>
    </row>
    <row r="35" spans="1:5" ht="13.2" customHeight="1">
      <c r="A35" s="158"/>
      <c r="B35" s="7" t="s">
        <v>31</v>
      </c>
      <c r="C35" s="7" t="s">
        <v>32</v>
      </c>
      <c r="D35" s="7" t="s">
        <v>10</v>
      </c>
    </row>
    <row r="36" spans="1:5" ht="13.2" customHeight="1">
      <c r="A36" s="158"/>
      <c r="B36" s="7" t="s">
        <v>84</v>
      </c>
      <c r="C36" s="7" t="s">
        <v>85</v>
      </c>
      <c r="D36" s="7" t="s">
        <v>10</v>
      </c>
    </row>
    <row r="37" spans="1:5" ht="13.2" customHeight="1">
      <c r="A37" s="158"/>
      <c r="B37" s="7" t="s">
        <v>33</v>
      </c>
      <c r="C37" s="7" t="s">
        <v>34</v>
      </c>
      <c r="D37" s="7" t="s">
        <v>35</v>
      </c>
    </row>
    <row r="38" spans="1:5" ht="13.2" customHeight="1">
      <c r="A38" s="158"/>
      <c r="B38" s="7" t="s">
        <v>36</v>
      </c>
      <c r="C38" s="7" t="s">
        <v>37</v>
      </c>
      <c r="D38" s="7" t="s">
        <v>29</v>
      </c>
    </row>
    <row r="39" spans="1:5" ht="13.2" customHeight="1" thickBot="1">
      <c r="A39" s="159"/>
      <c r="B39" s="8" t="s">
        <v>38</v>
      </c>
      <c r="C39" s="8" t="s">
        <v>39</v>
      </c>
      <c r="D39" s="8" t="s">
        <v>83</v>
      </c>
    </row>
    <row r="40" spans="1:5" ht="13.2" customHeight="1">
      <c r="A40" s="156" t="s">
        <v>40</v>
      </c>
      <c r="B40" s="6" t="s">
        <v>90</v>
      </c>
      <c r="C40" s="6" t="s">
        <v>41</v>
      </c>
      <c r="D40" s="6" t="s">
        <v>10</v>
      </c>
    </row>
    <row r="41" spans="1:5" ht="13.2" customHeight="1">
      <c r="A41" s="158"/>
      <c r="B41" s="7" t="s">
        <v>42</v>
      </c>
      <c r="C41" s="7" t="s">
        <v>43</v>
      </c>
      <c r="D41" s="7" t="s">
        <v>23</v>
      </c>
    </row>
    <row r="42" spans="1:5" ht="13.2" customHeight="1">
      <c r="A42" s="158"/>
      <c r="B42" s="7" t="s">
        <v>45</v>
      </c>
      <c r="C42" s="7" t="s">
        <v>46</v>
      </c>
      <c r="D42" s="7" t="s">
        <v>44</v>
      </c>
    </row>
    <row r="43" spans="1:5" ht="13.2" customHeight="1">
      <c r="A43" s="158"/>
      <c r="B43" s="7" t="s">
        <v>86</v>
      </c>
      <c r="C43" s="7" t="s">
        <v>87</v>
      </c>
      <c r="D43" s="7" t="s">
        <v>44</v>
      </c>
    </row>
    <row r="44" spans="1:5" ht="13.2" customHeight="1">
      <c r="A44" s="158"/>
      <c r="B44" s="7" t="s">
        <v>47</v>
      </c>
      <c r="C44" s="7" t="s">
        <v>48</v>
      </c>
      <c r="D44" s="7" t="s">
        <v>44</v>
      </c>
    </row>
    <row r="45" spans="1:5" ht="13.2" customHeight="1">
      <c r="A45" s="158"/>
      <c r="B45" s="160" t="s">
        <v>19</v>
      </c>
      <c r="C45" s="7" t="s">
        <v>22</v>
      </c>
      <c r="D45" s="7" t="s">
        <v>44</v>
      </c>
    </row>
    <row r="46" spans="1:5" ht="13.2" customHeight="1" thickBot="1">
      <c r="A46" s="159"/>
      <c r="B46" s="161"/>
      <c r="C46" s="8" t="s">
        <v>88</v>
      </c>
      <c r="D46" s="8" t="s">
        <v>10</v>
      </c>
    </row>
    <row r="47" spans="1:5">
      <c r="A47" s="4"/>
      <c r="B47" s="4"/>
      <c r="C47" s="4"/>
      <c r="D47" s="4"/>
      <c r="E47" s="5"/>
    </row>
    <row r="48" spans="1:5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B55" s="3"/>
      <c r="C55" s="3"/>
      <c r="D55" s="3"/>
    </row>
  </sheetData>
  <mergeCells count="8">
    <mergeCell ref="A5:A6"/>
    <mergeCell ref="A26:A39"/>
    <mergeCell ref="A18:A25"/>
    <mergeCell ref="A40:A46"/>
    <mergeCell ref="B45:B46"/>
    <mergeCell ref="B29:B31"/>
    <mergeCell ref="A7:A12"/>
    <mergeCell ref="A13:A1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74"/>
  <sheetViews>
    <sheetView tabSelected="1" workbookViewId="0">
      <selection activeCell="J340" sqref="J340"/>
    </sheetView>
  </sheetViews>
  <sheetFormatPr defaultRowHeight="14.4"/>
  <cols>
    <col min="1" max="1" width="4.77734375" style="23" customWidth="1"/>
    <col min="2" max="2" width="4.33203125" style="23" customWidth="1"/>
    <col min="3" max="4" width="6.109375" style="121" customWidth="1"/>
    <col min="5" max="5" width="6.21875" style="123" customWidth="1"/>
    <col min="6" max="6" width="5.88671875" style="23" customWidth="1"/>
    <col min="7" max="7" width="5.21875" style="23" customWidth="1"/>
    <col min="8" max="8" width="5.44140625" style="23" customWidth="1"/>
    <col min="9" max="10" width="5.109375" style="122" customWidth="1"/>
    <col min="11" max="11" width="6.33203125" style="23" customWidth="1"/>
    <col min="12" max="12" width="4.6640625" style="122" customWidth="1"/>
    <col min="13" max="13" width="4.6640625" style="123" customWidth="1"/>
    <col min="14" max="19" width="7.21875" style="125" customWidth="1"/>
    <col min="20" max="23" width="5.44140625" style="123" customWidth="1"/>
    <col min="24" max="24" width="5.44140625" style="124" customWidth="1"/>
    <col min="25" max="25" width="7.21875" style="125" customWidth="1"/>
    <col min="26" max="28" width="5.44140625" style="123" customWidth="1"/>
    <col min="29" max="29" width="5.44140625" style="124" customWidth="1"/>
    <col min="30" max="30" width="7.21875" style="125" customWidth="1"/>
    <col min="31" max="33" width="5.44140625" style="123" customWidth="1"/>
    <col min="34" max="34" width="5.44140625" style="124" customWidth="1"/>
    <col min="35" max="36" width="5.77734375" style="123" customWidth="1"/>
  </cols>
  <sheetData>
    <row r="1" spans="1:38">
      <c r="A1" s="132" t="s">
        <v>517</v>
      </c>
      <c r="B1" s="132" t="s">
        <v>458</v>
      </c>
      <c r="C1" s="205" t="s">
        <v>519</v>
      </c>
      <c r="D1" s="205"/>
      <c r="E1" s="134" t="s">
        <v>520</v>
      </c>
      <c r="F1" s="132" t="s">
        <v>521</v>
      </c>
      <c r="G1" s="132" t="s">
        <v>248</v>
      </c>
      <c r="H1" s="136" t="s">
        <v>251</v>
      </c>
      <c r="I1" s="206" t="s">
        <v>523</v>
      </c>
      <c r="J1" s="206"/>
      <c r="K1" s="132" t="s">
        <v>525</v>
      </c>
      <c r="L1" s="206" t="s">
        <v>33</v>
      </c>
      <c r="M1" s="206"/>
      <c r="N1" s="208" t="s">
        <v>529</v>
      </c>
      <c r="O1" s="208"/>
      <c r="P1" s="208" t="s">
        <v>528</v>
      </c>
      <c r="Q1" s="208"/>
      <c r="R1" s="208" t="s">
        <v>530</v>
      </c>
      <c r="S1" s="208"/>
      <c r="T1" s="204" t="s">
        <v>531</v>
      </c>
      <c r="U1" s="204"/>
      <c r="V1" s="204" t="s">
        <v>532</v>
      </c>
      <c r="W1" s="204"/>
      <c r="X1" s="204"/>
      <c r="Y1" s="207" t="s">
        <v>534</v>
      </c>
      <c r="Z1" s="207"/>
      <c r="AA1" s="207"/>
      <c r="AB1" s="207"/>
      <c r="AC1" s="207"/>
      <c r="AD1" s="207" t="s">
        <v>537</v>
      </c>
      <c r="AE1" s="207"/>
      <c r="AF1" s="207"/>
      <c r="AG1" s="207"/>
      <c r="AH1" s="207"/>
      <c r="AI1" s="204" t="s">
        <v>540</v>
      </c>
      <c r="AJ1" s="204"/>
      <c r="AK1" s="140"/>
      <c r="AL1" s="5"/>
    </row>
    <row r="2" spans="1:38" ht="15" thickBot="1">
      <c r="A2" s="142" t="s">
        <v>518</v>
      </c>
      <c r="B2" s="142" t="s">
        <v>544</v>
      </c>
      <c r="C2" s="143" t="s">
        <v>111</v>
      </c>
      <c r="D2" s="143" t="s">
        <v>112</v>
      </c>
      <c r="E2" s="144" t="s">
        <v>543</v>
      </c>
      <c r="F2" s="142" t="s">
        <v>522</v>
      </c>
      <c r="G2" s="142" t="s">
        <v>464</v>
      </c>
      <c r="H2" s="145" t="s">
        <v>524</v>
      </c>
      <c r="I2" s="146" t="s">
        <v>541</v>
      </c>
      <c r="J2" s="146" t="s">
        <v>542</v>
      </c>
      <c r="K2" s="142" t="s">
        <v>465</v>
      </c>
      <c r="L2" s="146" t="s">
        <v>526</v>
      </c>
      <c r="M2" s="147" t="s">
        <v>527</v>
      </c>
      <c r="N2" s="148" t="s">
        <v>526</v>
      </c>
      <c r="O2" s="148" t="s">
        <v>527</v>
      </c>
      <c r="P2" s="148" t="s">
        <v>526</v>
      </c>
      <c r="Q2" s="148" t="s">
        <v>527</v>
      </c>
      <c r="R2" s="148" t="s">
        <v>526</v>
      </c>
      <c r="S2" s="148" t="s">
        <v>527</v>
      </c>
      <c r="T2" s="147" t="s">
        <v>526</v>
      </c>
      <c r="U2" s="147" t="s">
        <v>527</v>
      </c>
      <c r="V2" s="147" t="s">
        <v>538</v>
      </c>
      <c r="W2" s="147" t="s">
        <v>539</v>
      </c>
      <c r="X2" s="149" t="s">
        <v>533</v>
      </c>
      <c r="Y2" s="148" t="s">
        <v>535</v>
      </c>
      <c r="Z2" s="147" t="s">
        <v>536</v>
      </c>
      <c r="AA2" s="147" t="s">
        <v>538</v>
      </c>
      <c r="AB2" s="147" t="s">
        <v>539</v>
      </c>
      <c r="AC2" s="149" t="s">
        <v>533</v>
      </c>
      <c r="AD2" s="148" t="s">
        <v>535</v>
      </c>
      <c r="AE2" s="147" t="s">
        <v>536</v>
      </c>
      <c r="AF2" s="147" t="s">
        <v>538</v>
      </c>
      <c r="AG2" s="147" t="s">
        <v>539</v>
      </c>
      <c r="AH2" s="149" t="s">
        <v>533</v>
      </c>
      <c r="AI2" s="147" t="s">
        <v>526</v>
      </c>
      <c r="AJ2" s="147" t="s">
        <v>527</v>
      </c>
      <c r="AK2" s="140"/>
      <c r="AL2" s="5"/>
    </row>
    <row r="3" spans="1:38" ht="15" thickTop="1">
      <c r="A3" s="133">
        <v>26</v>
      </c>
      <c r="B3" s="133">
        <v>2</v>
      </c>
      <c r="C3" s="141">
        <v>0.67046296296296293</v>
      </c>
      <c r="D3" s="141">
        <v>0.67177083333333332</v>
      </c>
      <c r="E3" s="135">
        <v>7.2888888888888879</v>
      </c>
      <c r="F3" s="133">
        <v>26017</v>
      </c>
      <c r="G3" s="133">
        <v>4</v>
      </c>
      <c r="H3" s="133" t="s">
        <v>252</v>
      </c>
      <c r="I3" s="137">
        <v>878.51310569999998</v>
      </c>
      <c r="J3" s="137">
        <v>1098.141382</v>
      </c>
      <c r="K3" s="133" t="s">
        <v>515</v>
      </c>
      <c r="L3" s="137">
        <v>1094.97</v>
      </c>
      <c r="M3" s="135">
        <v>15.889900000000001</v>
      </c>
      <c r="N3" s="138" t="s">
        <v>499</v>
      </c>
      <c r="O3" s="138" t="s">
        <v>499</v>
      </c>
      <c r="P3" s="138">
        <v>2437840000000000</v>
      </c>
      <c r="Q3" s="138">
        <v>238105000000000</v>
      </c>
      <c r="R3" s="138">
        <v>2.66488E+16</v>
      </c>
      <c r="S3" s="138">
        <v>2971160000000000</v>
      </c>
      <c r="T3" s="135">
        <v>129.16999999999999</v>
      </c>
      <c r="U3" s="135">
        <v>24.0746</v>
      </c>
      <c r="V3" s="135">
        <v>16.929400000000001</v>
      </c>
      <c r="W3" s="135">
        <v>26.364799999999999</v>
      </c>
      <c r="X3" s="139">
        <v>1.45031</v>
      </c>
      <c r="Y3" s="138">
        <v>2.16857E+16</v>
      </c>
      <c r="Z3" s="135">
        <v>211.99299999999999</v>
      </c>
      <c r="AA3" s="135">
        <v>21.126000000000001</v>
      </c>
      <c r="AB3" s="135">
        <v>42.064900000000002</v>
      </c>
      <c r="AC3" s="139">
        <v>1.3959699999999999</v>
      </c>
      <c r="AD3" s="138">
        <v>7433090000000000</v>
      </c>
      <c r="AE3" s="135">
        <v>43.502099999999999</v>
      </c>
      <c r="AF3" s="135">
        <v>12.5101</v>
      </c>
      <c r="AG3" s="135">
        <v>79.840299999999999</v>
      </c>
      <c r="AH3" s="139">
        <v>1.42723</v>
      </c>
      <c r="AI3" s="135">
        <v>24.796399999999998</v>
      </c>
      <c r="AJ3" s="135">
        <v>2.3860999999999999</v>
      </c>
    </row>
    <row r="4" spans="1:38">
      <c r="A4" s="126">
        <v>26</v>
      </c>
      <c r="B4" s="126">
        <v>2</v>
      </c>
      <c r="C4" s="127">
        <v>0.67256944444444444</v>
      </c>
      <c r="D4" s="127">
        <v>0.67361111111111116</v>
      </c>
      <c r="E4" s="128">
        <v>7.383333333333332</v>
      </c>
      <c r="F4" s="126">
        <v>26018</v>
      </c>
      <c r="G4" s="126">
        <v>4</v>
      </c>
      <c r="H4" s="126" t="s">
        <v>252</v>
      </c>
      <c r="I4" s="129">
        <v>878.51310569999998</v>
      </c>
      <c r="J4" s="129">
        <v>1098.141382</v>
      </c>
      <c r="K4" s="126" t="s">
        <v>508</v>
      </c>
      <c r="L4" s="129">
        <v>752.80399999999997</v>
      </c>
      <c r="M4" s="128">
        <v>8.9741300000000006</v>
      </c>
      <c r="N4" s="130">
        <v>3216700000000000</v>
      </c>
      <c r="O4" s="130">
        <v>45530700000000</v>
      </c>
      <c r="P4" s="130">
        <v>1139510000000000</v>
      </c>
      <c r="Q4" s="130">
        <v>19036200000000</v>
      </c>
      <c r="R4" s="130">
        <v>2903550000000000</v>
      </c>
      <c r="S4" s="130">
        <v>66125900000000</v>
      </c>
      <c r="T4" s="128">
        <v>16.312000000000001</v>
      </c>
      <c r="U4" s="128">
        <v>0.45612399999999997</v>
      </c>
      <c r="V4" s="128">
        <v>15.115600000000001</v>
      </c>
      <c r="W4" s="128">
        <v>32.497100000000003</v>
      </c>
      <c r="X4" s="131">
        <v>1.601</v>
      </c>
      <c r="Y4" s="130">
        <v>2588690000000000</v>
      </c>
      <c r="Z4" s="128">
        <v>162.64599999999999</v>
      </c>
      <c r="AA4" s="128">
        <v>18.812899999999999</v>
      </c>
      <c r="AB4" s="128">
        <v>174.50299999999999</v>
      </c>
      <c r="AC4" s="131">
        <v>1.68764</v>
      </c>
      <c r="AD4" s="130">
        <v>1601830000000000</v>
      </c>
      <c r="AE4" s="128">
        <v>34.298099999999998</v>
      </c>
      <c r="AF4" s="128">
        <v>16.421199999999999</v>
      </c>
      <c r="AG4" s="128">
        <v>119.09</v>
      </c>
      <c r="AH4" s="131">
        <v>1.64638</v>
      </c>
      <c r="AI4" s="128">
        <v>16.723500000000001</v>
      </c>
      <c r="AJ4" s="128">
        <v>1.2755000000000001</v>
      </c>
    </row>
    <row r="5" spans="1:38">
      <c r="A5" s="126">
        <v>26</v>
      </c>
      <c r="B5" s="126">
        <v>2</v>
      </c>
      <c r="C5" s="127">
        <v>0.67435185185185187</v>
      </c>
      <c r="D5" s="127">
        <v>0.67523148148148149</v>
      </c>
      <c r="E5" s="128">
        <v>7.2527777777777782</v>
      </c>
      <c r="F5" s="126">
        <v>26019</v>
      </c>
      <c r="G5" s="126">
        <v>4</v>
      </c>
      <c r="H5" s="126" t="s">
        <v>252</v>
      </c>
      <c r="I5" s="129">
        <v>878.51310569999998</v>
      </c>
      <c r="J5" s="129">
        <v>1098.141382</v>
      </c>
      <c r="K5" s="126" t="s">
        <v>509</v>
      </c>
      <c r="L5" s="129">
        <v>2158.27</v>
      </c>
      <c r="M5" s="128">
        <v>378.66899999999998</v>
      </c>
      <c r="N5" s="130">
        <v>3050250000000000</v>
      </c>
      <c r="O5" s="130">
        <v>79778000000000</v>
      </c>
      <c r="P5" s="130">
        <v>1181930000000000</v>
      </c>
      <c r="Q5" s="130">
        <v>118992000000000</v>
      </c>
      <c r="R5" s="130">
        <v>2892030000000000</v>
      </c>
      <c r="S5" s="130">
        <v>324355000000000</v>
      </c>
      <c r="T5" s="128">
        <v>15.9848</v>
      </c>
      <c r="U5" s="128">
        <v>1.77559</v>
      </c>
      <c r="V5" s="128">
        <v>15.0403</v>
      </c>
      <c r="W5" s="128">
        <v>32.016800000000003</v>
      </c>
      <c r="X5" s="131">
        <v>1.6074999999999999</v>
      </c>
      <c r="Y5" s="130">
        <v>2477340000000000</v>
      </c>
      <c r="Z5" s="128">
        <v>71.4816</v>
      </c>
      <c r="AA5" s="128">
        <v>18.4147</v>
      </c>
      <c r="AB5" s="128">
        <v>124.379</v>
      </c>
      <c r="AC5" s="131">
        <v>1.6336599999999999</v>
      </c>
      <c r="AD5" s="130">
        <v>1128240000000000</v>
      </c>
      <c r="AE5" s="128">
        <v>15.8705</v>
      </c>
      <c r="AF5" s="128">
        <v>17.754200000000001</v>
      </c>
      <c r="AG5" s="128">
        <v>62.677399999999999</v>
      </c>
      <c r="AH5" s="131">
        <v>1.64706</v>
      </c>
      <c r="AI5" s="128">
        <v>20.869499999999999</v>
      </c>
      <c r="AJ5" s="128">
        <v>3.2233999999999998</v>
      </c>
    </row>
    <row r="6" spans="1:38">
      <c r="A6" s="126">
        <v>26</v>
      </c>
      <c r="B6" s="126">
        <v>2</v>
      </c>
      <c r="C6" s="127">
        <v>0.67541666666666667</v>
      </c>
      <c r="D6" s="127">
        <v>0.67690972222222223</v>
      </c>
      <c r="E6" s="128">
        <v>7.1472222222222239</v>
      </c>
      <c r="F6" s="126">
        <v>26020</v>
      </c>
      <c r="G6" s="126">
        <v>4</v>
      </c>
      <c r="H6" s="126" t="s">
        <v>252</v>
      </c>
      <c r="I6" s="129">
        <v>878.51310569999998</v>
      </c>
      <c r="J6" s="129">
        <v>1098.141382</v>
      </c>
      <c r="K6" s="126" t="s">
        <v>510</v>
      </c>
      <c r="L6" s="129">
        <v>2110.59</v>
      </c>
      <c r="M6" s="128">
        <v>19.6432</v>
      </c>
      <c r="N6" s="130">
        <v>4323880000000000</v>
      </c>
      <c r="O6" s="130">
        <v>618726000000000</v>
      </c>
      <c r="P6" s="130">
        <v>1093870000000000</v>
      </c>
      <c r="Q6" s="130">
        <v>21893600000000</v>
      </c>
      <c r="R6" s="130">
        <v>3911440000000000</v>
      </c>
      <c r="S6" s="130">
        <v>448564000000000</v>
      </c>
      <c r="T6" s="128">
        <v>14.0709</v>
      </c>
      <c r="U6" s="128">
        <v>0.55835000000000001</v>
      </c>
      <c r="V6" s="128">
        <v>13.432399999999999</v>
      </c>
      <c r="W6" s="128">
        <v>28.116</v>
      </c>
      <c r="X6" s="131">
        <v>1.5406299999999999</v>
      </c>
      <c r="Y6" s="130">
        <v>3371180000000000</v>
      </c>
      <c r="Z6" s="128">
        <v>65.0214</v>
      </c>
      <c r="AA6" s="128">
        <v>16.334499999999998</v>
      </c>
      <c r="AB6" s="128">
        <v>123.02200000000001</v>
      </c>
      <c r="AC6" s="131">
        <v>1.5771599999999999</v>
      </c>
      <c r="AD6" s="130">
        <v>1641740000000000</v>
      </c>
      <c r="AE6" s="128">
        <v>15.2851</v>
      </c>
      <c r="AF6" s="128">
        <v>15.562099999999999</v>
      </c>
      <c r="AG6" s="128">
        <v>61.1464</v>
      </c>
      <c r="AH6" s="131">
        <v>1.60232</v>
      </c>
      <c r="AI6" s="128">
        <v>17.319700000000001</v>
      </c>
      <c r="AJ6" s="128">
        <v>1.1453100000000001</v>
      </c>
    </row>
    <row r="7" spans="1:38">
      <c r="A7" s="126">
        <v>26</v>
      </c>
      <c r="B7" s="126">
        <v>2</v>
      </c>
      <c r="C7" s="127">
        <v>0.67722222222222228</v>
      </c>
      <c r="D7" s="127">
        <v>0.67858796296296298</v>
      </c>
      <c r="E7" s="128">
        <v>6.9861111111111125</v>
      </c>
      <c r="F7" s="126">
        <v>26023</v>
      </c>
      <c r="G7" s="126">
        <v>4</v>
      </c>
      <c r="H7" s="126" t="s">
        <v>252</v>
      </c>
      <c r="I7" s="129">
        <v>878.51310569999998</v>
      </c>
      <c r="J7" s="129">
        <v>1098.141382</v>
      </c>
      <c r="K7" s="126" t="s">
        <v>511</v>
      </c>
      <c r="L7" s="129">
        <v>1905.59</v>
      </c>
      <c r="M7" s="128">
        <v>148.26</v>
      </c>
      <c r="N7" s="130">
        <v>6919680000000000</v>
      </c>
      <c r="O7" s="130">
        <v>1204060000000000</v>
      </c>
      <c r="P7" s="130">
        <v>1131220000000000</v>
      </c>
      <c r="Q7" s="130">
        <v>75115900000000</v>
      </c>
      <c r="R7" s="130">
        <v>7303920000000000</v>
      </c>
      <c r="S7" s="130">
        <v>1632810000000000</v>
      </c>
      <c r="T7" s="128">
        <v>22.2669</v>
      </c>
      <c r="U7" s="128">
        <v>9.1160499999999995</v>
      </c>
      <c r="V7" s="128">
        <v>13.526400000000001</v>
      </c>
      <c r="W7" s="128">
        <v>25.3904</v>
      </c>
      <c r="X7" s="131">
        <v>1.4850300000000001</v>
      </c>
      <c r="Y7" s="130">
        <v>5710510000000000</v>
      </c>
      <c r="Z7" s="128">
        <v>63.048900000000003</v>
      </c>
      <c r="AA7" s="128">
        <v>16.346</v>
      </c>
      <c r="AB7" s="128">
        <v>88.436899999999994</v>
      </c>
      <c r="AC7" s="131">
        <v>1.4719</v>
      </c>
      <c r="AD7" s="130">
        <v>1659930000000000</v>
      </c>
      <c r="AE7" s="128">
        <v>15.251200000000001</v>
      </c>
      <c r="AF7" s="128">
        <v>15.229100000000001</v>
      </c>
      <c r="AG7" s="128">
        <v>62.968600000000002</v>
      </c>
      <c r="AH7" s="131">
        <v>1.5813600000000001</v>
      </c>
      <c r="AI7" s="128">
        <v>16.4636</v>
      </c>
      <c r="AJ7" s="128">
        <v>2.5120300000000002</v>
      </c>
    </row>
    <row r="8" spans="1:38">
      <c r="A8" s="126">
        <v>26</v>
      </c>
      <c r="B8" s="126">
        <v>2</v>
      </c>
      <c r="C8" s="127">
        <v>0.67928240740740742</v>
      </c>
      <c r="D8" s="127">
        <v>0.68055555555555547</v>
      </c>
      <c r="E8" s="128">
        <v>6.8722222222222209</v>
      </c>
      <c r="F8" s="126">
        <v>26024</v>
      </c>
      <c r="G8" s="126">
        <v>4</v>
      </c>
      <c r="H8" s="126" t="s">
        <v>252</v>
      </c>
      <c r="I8" s="129">
        <v>878.51310569999998</v>
      </c>
      <c r="J8" s="129">
        <v>1098.141382</v>
      </c>
      <c r="K8" s="126" t="s">
        <v>513</v>
      </c>
      <c r="L8" s="129">
        <v>2059.2199999999998</v>
      </c>
      <c r="M8" s="128">
        <v>18.266200000000001</v>
      </c>
      <c r="N8" s="130" t="s">
        <v>499</v>
      </c>
      <c r="O8" s="130" t="s">
        <v>499</v>
      </c>
      <c r="P8" s="130">
        <v>1144930000000000</v>
      </c>
      <c r="Q8" s="130">
        <v>16425700000000</v>
      </c>
      <c r="R8" s="130">
        <v>7878380000000000</v>
      </c>
      <c r="S8" s="130">
        <v>332668000000000</v>
      </c>
      <c r="T8" s="128">
        <v>22.3202</v>
      </c>
      <c r="U8" s="128">
        <v>1.1335</v>
      </c>
      <c r="V8" s="128">
        <v>13.3942</v>
      </c>
      <c r="W8" s="128">
        <v>24.665700000000001</v>
      </c>
      <c r="X8" s="131">
        <v>1.4501500000000001</v>
      </c>
      <c r="Y8" s="130">
        <v>6145270000000000</v>
      </c>
      <c r="Z8" s="128">
        <v>58.900700000000001</v>
      </c>
      <c r="AA8" s="128">
        <v>16.690000000000001</v>
      </c>
      <c r="AB8" s="128">
        <v>74.113799999999998</v>
      </c>
      <c r="AC8" s="131">
        <v>1.4623200000000001</v>
      </c>
      <c r="AD8" s="130">
        <v>1746420000000000</v>
      </c>
      <c r="AE8" s="128">
        <v>18.698399999999999</v>
      </c>
      <c r="AF8" s="128">
        <v>15.0754</v>
      </c>
      <c r="AG8" s="128">
        <v>74.319699999999997</v>
      </c>
      <c r="AH8" s="131">
        <v>1.5997600000000001</v>
      </c>
      <c r="AI8" s="128">
        <v>16.2898</v>
      </c>
      <c r="AJ8" s="128">
        <v>0.80457900000000004</v>
      </c>
    </row>
    <row r="9" spans="1:38">
      <c r="A9" s="126">
        <v>26</v>
      </c>
      <c r="B9" s="126">
        <v>2</v>
      </c>
      <c r="C9" s="127">
        <v>0.68125000000000002</v>
      </c>
      <c r="D9" s="127">
        <v>0.68212962962962964</v>
      </c>
      <c r="E9" s="128">
        <v>6.8277777777777811</v>
      </c>
      <c r="F9" s="126">
        <v>26025</v>
      </c>
      <c r="G9" s="126">
        <v>4</v>
      </c>
      <c r="H9" s="126" t="s">
        <v>252</v>
      </c>
      <c r="I9" s="129">
        <v>878.51310569999998</v>
      </c>
      <c r="J9" s="129">
        <v>1098.141382</v>
      </c>
      <c r="K9" s="126" t="s">
        <v>514</v>
      </c>
      <c r="L9" s="129">
        <v>601.60900000000004</v>
      </c>
      <c r="M9" s="128">
        <v>11.422000000000001</v>
      </c>
      <c r="N9" s="130">
        <v>3171460000000000</v>
      </c>
      <c r="O9" s="130">
        <v>59336500000000</v>
      </c>
      <c r="P9" s="130">
        <v>1165550000000000</v>
      </c>
      <c r="Q9" s="130">
        <v>17157600000000</v>
      </c>
      <c r="R9" s="130">
        <v>2789340000000000</v>
      </c>
      <c r="S9" s="130">
        <v>71782000000000</v>
      </c>
      <c r="T9" s="128">
        <v>17.4404</v>
      </c>
      <c r="U9" s="128">
        <v>0.55237199999999997</v>
      </c>
      <c r="V9" s="128">
        <v>15.535399999999999</v>
      </c>
      <c r="W9" s="128">
        <v>33.912599999999998</v>
      </c>
      <c r="X9" s="131">
        <v>1.61435</v>
      </c>
      <c r="Y9" s="130">
        <v>7499880000000000</v>
      </c>
      <c r="Z9" s="128" t="s">
        <v>499</v>
      </c>
      <c r="AA9" s="128">
        <v>17.832799999999999</v>
      </c>
      <c r="AB9" s="128">
        <v>219.64500000000001</v>
      </c>
      <c r="AC9" s="131">
        <v>1.6081300000000001</v>
      </c>
      <c r="AD9" s="130">
        <v>2593980000000000</v>
      </c>
      <c r="AE9" s="128">
        <v>51.154899999999998</v>
      </c>
      <c r="AF9" s="128">
        <v>16.021100000000001</v>
      </c>
      <c r="AG9" s="128">
        <v>114.149</v>
      </c>
      <c r="AH9" s="131">
        <v>1.64157</v>
      </c>
      <c r="AI9" s="128">
        <v>14.403499999999999</v>
      </c>
      <c r="AJ9" s="128">
        <v>4.4385000000000003</v>
      </c>
    </row>
    <row r="10" spans="1:38">
      <c r="A10" s="126">
        <v>26</v>
      </c>
      <c r="B10" s="126">
        <v>2</v>
      </c>
      <c r="C10" s="127">
        <v>0.68429398148148157</v>
      </c>
      <c r="D10" s="127">
        <v>0.6853125000000001</v>
      </c>
      <c r="E10" s="128">
        <v>6.7166666666666686</v>
      </c>
      <c r="F10" s="126">
        <v>26026</v>
      </c>
      <c r="G10" s="126">
        <v>4</v>
      </c>
      <c r="H10" s="126" t="s">
        <v>252</v>
      </c>
      <c r="I10" s="129">
        <v>878.51310569999998</v>
      </c>
      <c r="J10" s="129">
        <v>1098.141382</v>
      </c>
      <c r="K10" s="126" t="s">
        <v>502</v>
      </c>
      <c r="L10" s="129">
        <v>876.70600000000002</v>
      </c>
      <c r="M10" s="128">
        <v>14.281499999999999</v>
      </c>
      <c r="N10" s="130">
        <v>1695400000000000</v>
      </c>
      <c r="O10" s="130">
        <v>45280700000000</v>
      </c>
      <c r="P10" s="130">
        <v>915240000000000</v>
      </c>
      <c r="Q10" s="130">
        <v>25673500000000</v>
      </c>
      <c r="R10" s="130">
        <v>1606060000000000</v>
      </c>
      <c r="S10" s="130">
        <v>146275000000000</v>
      </c>
      <c r="T10" s="128">
        <v>9.9114599999999999</v>
      </c>
      <c r="U10" s="128">
        <v>1.0673600000000001</v>
      </c>
      <c r="V10" s="128">
        <v>15.993399999999999</v>
      </c>
      <c r="W10" s="128">
        <v>32.0959</v>
      </c>
      <c r="X10" s="131">
        <v>1.6000399999999999</v>
      </c>
      <c r="Y10" s="130">
        <v>1701360000000000</v>
      </c>
      <c r="Z10" s="128">
        <v>158.196</v>
      </c>
      <c r="AA10" s="128">
        <v>19.439699999999998</v>
      </c>
      <c r="AB10" s="128">
        <v>196.399</v>
      </c>
      <c r="AC10" s="131">
        <v>1.7522500000000001</v>
      </c>
      <c r="AD10" s="130">
        <v>1063980000000000</v>
      </c>
      <c r="AE10" s="128">
        <v>16.169499999999999</v>
      </c>
      <c r="AF10" s="128">
        <v>16.505800000000001</v>
      </c>
      <c r="AG10" s="128">
        <v>85.460499999999996</v>
      </c>
      <c r="AH10" s="131">
        <v>1.6492100000000001</v>
      </c>
      <c r="AI10" s="128">
        <v>15.5313</v>
      </c>
      <c r="AJ10" s="128">
        <v>1.8632899999999999</v>
      </c>
    </row>
    <row r="11" spans="1:38">
      <c r="A11" s="126">
        <v>26</v>
      </c>
      <c r="B11" s="126">
        <v>2</v>
      </c>
      <c r="C11" s="127">
        <v>0.68541666666666667</v>
      </c>
      <c r="D11" s="127">
        <v>0.68663194444444453</v>
      </c>
      <c r="E11" s="128">
        <v>6.6805555555555589</v>
      </c>
      <c r="F11" s="126">
        <v>26027</v>
      </c>
      <c r="G11" s="126">
        <v>4</v>
      </c>
      <c r="H11" s="126" t="s">
        <v>252</v>
      </c>
      <c r="I11" s="129">
        <v>878.51310569999998</v>
      </c>
      <c r="J11" s="129">
        <v>1098.141382</v>
      </c>
      <c r="K11" s="126" t="s">
        <v>503</v>
      </c>
      <c r="L11" s="129">
        <v>871.25699999999995</v>
      </c>
      <c r="M11" s="128">
        <v>16.864899999999999</v>
      </c>
      <c r="N11" s="130">
        <v>1451560000000000</v>
      </c>
      <c r="O11" s="130">
        <v>48724400000000</v>
      </c>
      <c r="P11" s="130">
        <v>767469000000000</v>
      </c>
      <c r="Q11" s="130">
        <v>22561200000000</v>
      </c>
      <c r="R11" s="130">
        <v>1366070000000000</v>
      </c>
      <c r="S11" s="130">
        <v>55824700000000</v>
      </c>
      <c r="T11" s="128">
        <v>8.01816</v>
      </c>
      <c r="U11" s="128">
        <v>0.360767</v>
      </c>
      <c r="V11" s="128">
        <v>15.5755</v>
      </c>
      <c r="W11" s="128">
        <v>31.800899999999999</v>
      </c>
      <c r="X11" s="131">
        <v>1.60575</v>
      </c>
      <c r="Y11" s="130">
        <v>1500510000000000</v>
      </c>
      <c r="Z11" s="128">
        <v>218.73599999999999</v>
      </c>
      <c r="AA11" s="128">
        <v>19.437200000000001</v>
      </c>
      <c r="AB11" s="128">
        <v>224.53100000000001</v>
      </c>
      <c r="AC11" s="131">
        <v>1.80566</v>
      </c>
      <c r="AD11" s="130">
        <v>1021190000000000</v>
      </c>
      <c r="AE11" s="128">
        <v>15.939399999999999</v>
      </c>
      <c r="AF11" s="128">
        <v>16.0288</v>
      </c>
      <c r="AG11" s="128">
        <v>93.073400000000007</v>
      </c>
      <c r="AH11" s="131">
        <v>1.6415599999999999</v>
      </c>
      <c r="AI11" s="128">
        <v>12.1584</v>
      </c>
      <c r="AJ11" s="128">
        <v>2.23407</v>
      </c>
    </row>
    <row r="12" spans="1:38">
      <c r="A12" s="126">
        <v>26</v>
      </c>
      <c r="B12" s="126">
        <v>2</v>
      </c>
      <c r="C12" s="127">
        <v>0.6869791666666667</v>
      </c>
      <c r="D12" s="127">
        <v>0.6880208333333333</v>
      </c>
      <c r="E12" s="128">
        <v>6.5833333333333339</v>
      </c>
      <c r="F12" s="126">
        <v>26028</v>
      </c>
      <c r="G12" s="126">
        <v>4</v>
      </c>
      <c r="H12" s="126" t="s">
        <v>252</v>
      </c>
      <c r="I12" s="129">
        <v>878.51310569999998</v>
      </c>
      <c r="J12" s="129">
        <v>1098.141382</v>
      </c>
      <c r="K12" s="126" t="s">
        <v>504</v>
      </c>
      <c r="L12" s="129">
        <v>977.33100000000002</v>
      </c>
      <c r="M12" s="128">
        <v>11.7828</v>
      </c>
      <c r="N12" s="130">
        <v>1626610000000000</v>
      </c>
      <c r="O12" s="130">
        <v>86093900000000</v>
      </c>
      <c r="P12" s="130">
        <v>788671000000000</v>
      </c>
      <c r="Q12" s="130">
        <v>19998400000000</v>
      </c>
      <c r="R12" s="130">
        <v>1509610000000000</v>
      </c>
      <c r="S12" s="130">
        <v>55946800000000</v>
      </c>
      <c r="T12" s="128">
        <v>8.3451299999999993</v>
      </c>
      <c r="U12" s="128">
        <v>0.22478100000000001</v>
      </c>
      <c r="V12" s="128">
        <v>15.2592</v>
      </c>
      <c r="W12" s="128">
        <v>31.284500000000001</v>
      </c>
      <c r="X12" s="131">
        <v>1.6043400000000001</v>
      </c>
      <c r="Y12" s="130">
        <v>1638530000000000</v>
      </c>
      <c r="Z12" s="128">
        <v>104.989</v>
      </c>
      <c r="AA12" s="128">
        <v>17.974499999999999</v>
      </c>
      <c r="AB12" s="128">
        <v>179.19</v>
      </c>
      <c r="AC12" s="131">
        <v>1.7068700000000001</v>
      </c>
      <c r="AD12" s="130">
        <v>1255690000000000</v>
      </c>
      <c r="AE12" s="128">
        <v>15.829000000000001</v>
      </c>
      <c r="AF12" s="128">
        <v>15.2135</v>
      </c>
      <c r="AG12" s="128">
        <v>88.012600000000006</v>
      </c>
      <c r="AH12" s="131">
        <v>1.61067</v>
      </c>
      <c r="AI12" s="128">
        <v>11.3842</v>
      </c>
      <c r="AJ12" s="128">
        <v>1.8994</v>
      </c>
    </row>
    <row r="13" spans="1:38">
      <c r="A13" s="126">
        <v>26</v>
      </c>
      <c r="B13" s="126">
        <v>2</v>
      </c>
      <c r="C13" s="127">
        <v>0.68854166666666661</v>
      </c>
      <c r="D13" s="127">
        <v>0.68989583333333337</v>
      </c>
      <c r="E13" s="128">
        <v>6.4694444444444423</v>
      </c>
      <c r="F13" s="126">
        <v>26029</v>
      </c>
      <c r="G13" s="126">
        <v>4</v>
      </c>
      <c r="H13" s="126" t="s">
        <v>252</v>
      </c>
      <c r="I13" s="129">
        <v>878.51310569999998</v>
      </c>
      <c r="J13" s="129">
        <v>1098.141382</v>
      </c>
      <c r="K13" s="126" t="s">
        <v>505</v>
      </c>
      <c r="L13" s="129">
        <v>998.26199999999994</v>
      </c>
      <c r="M13" s="128">
        <v>148.572</v>
      </c>
      <c r="N13" s="130">
        <v>1642670000000000</v>
      </c>
      <c r="O13" s="130">
        <v>247120000000000</v>
      </c>
      <c r="P13" s="130">
        <v>800023000000000</v>
      </c>
      <c r="Q13" s="130">
        <v>88815700000000</v>
      </c>
      <c r="R13" s="130">
        <v>1569140000000000</v>
      </c>
      <c r="S13" s="130">
        <v>450593000000000</v>
      </c>
      <c r="T13" s="128">
        <v>8.7775999999999996</v>
      </c>
      <c r="U13" s="128">
        <v>1.78671</v>
      </c>
      <c r="V13" s="128">
        <v>15.244899999999999</v>
      </c>
      <c r="W13" s="128">
        <v>31.5152</v>
      </c>
      <c r="X13" s="131">
        <v>1.6085499999999999</v>
      </c>
      <c r="Y13" s="130">
        <v>2459190000000000</v>
      </c>
      <c r="Z13" s="128">
        <v>96.337199999999996</v>
      </c>
      <c r="AA13" s="128">
        <v>19.36</v>
      </c>
      <c r="AB13" s="128">
        <v>153.624</v>
      </c>
      <c r="AC13" s="131">
        <v>1.57419</v>
      </c>
      <c r="AD13" s="130">
        <v>1783130000000000</v>
      </c>
      <c r="AE13" s="128">
        <v>18.4404</v>
      </c>
      <c r="AF13" s="128">
        <v>13.9419</v>
      </c>
      <c r="AG13" s="128">
        <v>95.729299999999995</v>
      </c>
      <c r="AH13" s="131">
        <v>1.55627</v>
      </c>
      <c r="AI13" s="128">
        <v>11.739100000000001</v>
      </c>
      <c r="AJ13" s="128">
        <v>3.2839999999999998</v>
      </c>
    </row>
    <row r="14" spans="1:38">
      <c r="A14" s="126">
        <v>26</v>
      </c>
      <c r="B14" s="126">
        <v>2</v>
      </c>
      <c r="C14" s="127">
        <v>0.69027777777777777</v>
      </c>
      <c r="D14" s="127">
        <v>0.69182870370370375</v>
      </c>
      <c r="E14" s="128">
        <v>6.35</v>
      </c>
      <c r="F14" s="126">
        <v>26030</v>
      </c>
      <c r="G14" s="126">
        <v>4</v>
      </c>
      <c r="H14" s="126" t="s">
        <v>252</v>
      </c>
      <c r="I14" s="129">
        <v>878.51310569999998</v>
      </c>
      <c r="J14" s="129">
        <v>1098.141382</v>
      </c>
      <c r="K14" s="126" t="s">
        <v>516</v>
      </c>
      <c r="L14" s="129">
        <v>1002.21</v>
      </c>
      <c r="M14" s="128">
        <v>61.520400000000002</v>
      </c>
      <c r="N14" s="130" t="s">
        <v>499</v>
      </c>
      <c r="O14" s="130" t="s">
        <v>499</v>
      </c>
      <c r="P14" s="130">
        <v>2740620000000000</v>
      </c>
      <c r="Q14" s="130">
        <v>272732000000000</v>
      </c>
      <c r="R14" s="130">
        <v>4.12081E+16</v>
      </c>
      <c r="S14" s="130">
        <v>3997910000000000</v>
      </c>
      <c r="T14" s="128">
        <v>152.405</v>
      </c>
      <c r="U14" s="128">
        <v>19.310199999999998</v>
      </c>
      <c r="V14" s="128">
        <v>15.773899999999999</v>
      </c>
      <c r="W14" s="128">
        <v>23.9878</v>
      </c>
      <c r="X14" s="131">
        <v>1.41713</v>
      </c>
      <c r="Y14" s="130">
        <v>2.90197E+16</v>
      </c>
      <c r="Z14" s="128">
        <v>201.73</v>
      </c>
      <c r="AA14" s="128">
        <v>19.890899999999998</v>
      </c>
      <c r="AB14" s="128">
        <v>31.178999999999998</v>
      </c>
      <c r="AC14" s="131">
        <v>1.3756200000000001</v>
      </c>
      <c r="AD14" s="130">
        <v>1.01224E+16</v>
      </c>
      <c r="AE14" s="128">
        <v>43.155200000000001</v>
      </c>
      <c r="AF14" s="128">
        <v>12.015000000000001</v>
      </c>
      <c r="AG14" s="128">
        <v>74.900599999999997</v>
      </c>
      <c r="AH14" s="131">
        <v>1.3758699999999999</v>
      </c>
      <c r="AI14" s="128">
        <v>21.238199999999999</v>
      </c>
      <c r="AJ14" s="128">
        <v>3.5463</v>
      </c>
    </row>
    <row r="15" spans="1:38">
      <c r="A15" s="126">
        <v>26</v>
      </c>
      <c r="B15" s="126">
        <v>2</v>
      </c>
      <c r="C15" s="127">
        <v>0.69496527777777783</v>
      </c>
      <c r="D15" s="127">
        <v>0.69618055555555547</v>
      </c>
      <c r="E15" s="128">
        <v>6.283333333333335</v>
      </c>
      <c r="F15" s="126">
        <v>26031</v>
      </c>
      <c r="G15" s="126">
        <v>7</v>
      </c>
      <c r="H15" s="126" t="s">
        <v>252</v>
      </c>
      <c r="I15" s="129">
        <v>1099.0668430000001</v>
      </c>
      <c r="J15" s="129">
        <v>1208.973528</v>
      </c>
      <c r="K15" s="126" t="s">
        <v>516</v>
      </c>
      <c r="L15" s="129">
        <v>1004.76</v>
      </c>
      <c r="M15" s="128">
        <v>42.200600000000001</v>
      </c>
      <c r="N15" s="130" t="s">
        <v>499</v>
      </c>
      <c r="O15" s="130" t="s">
        <v>499</v>
      </c>
      <c r="P15" s="130">
        <v>2420120000000000</v>
      </c>
      <c r="Q15" s="130">
        <v>191484000000000</v>
      </c>
      <c r="R15" s="130">
        <v>3.95402E+16</v>
      </c>
      <c r="S15" s="130">
        <v>3304310000000000</v>
      </c>
      <c r="T15" s="128">
        <v>119.90300000000001</v>
      </c>
      <c r="U15" s="128">
        <v>13.881</v>
      </c>
      <c r="V15" s="128">
        <v>14.764699999999999</v>
      </c>
      <c r="W15" s="128">
        <v>22.8901</v>
      </c>
      <c r="X15" s="131">
        <v>1.4001600000000001</v>
      </c>
      <c r="Y15" s="130">
        <v>2.75675E+16</v>
      </c>
      <c r="Z15" s="128">
        <v>171.74600000000001</v>
      </c>
      <c r="AA15" s="128">
        <v>18.7575</v>
      </c>
      <c r="AB15" s="128">
        <v>33.389200000000002</v>
      </c>
      <c r="AC15" s="131">
        <v>1.37521</v>
      </c>
      <c r="AD15" s="130">
        <v>9533620000000000</v>
      </c>
      <c r="AE15" s="128">
        <v>45.598100000000002</v>
      </c>
      <c r="AF15" s="128">
        <v>11.9621</v>
      </c>
      <c r="AG15" s="128">
        <v>84.746399999999994</v>
      </c>
      <c r="AH15" s="131">
        <v>1.3753299999999999</v>
      </c>
      <c r="AI15" s="128">
        <v>18.749199999999998</v>
      </c>
      <c r="AJ15" s="128">
        <v>2.9178299999999999</v>
      </c>
    </row>
    <row r="16" spans="1:38">
      <c r="A16" s="126">
        <v>26</v>
      </c>
      <c r="B16" s="126">
        <v>2</v>
      </c>
      <c r="C16" s="127">
        <v>0.69688657407407406</v>
      </c>
      <c r="D16" s="127">
        <v>0.69826388888888891</v>
      </c>
      <c r="E16" s="128">
        <v>6.1749999999999972</v>
      </c>
      <c r="F16" s="126">
        <v>26032</v>
      </c>
      <c r="G16" s="126">
        <v>7</v>
      </c>
      <c r="H16" s="126" t="s">
        <v>252</v>
      </c>
      <c r="I16" s="129">
        <v>1099.0668430000001</v>
      </c>
      <c r="J16" s="129">
        <v>1208.973528</v>
      </c>
      <c r="K16" s="126" t="s">
        <v>504</v>
      </c>
      <c r="L16" s="129">
        <v>854.35599999999999</v>
      </c>
      <c r="M16" s="128">
        <v>74.553600000000003</v>
      </c>
      <c r="N16" s="130">
        <v>1340980000000000</v>
      </c>
      <c r="O16" s="130">
        <v>27834700000000</v>
      </c>
      <c r="P16" s="130">
        <v>671094000000000</v>
      </c>
      <c r="Q16" s="130">
        <v>25962400000000</v>
      </c>
      <c r="R16" s="130">
        <v>1213680000000000</v>
      </c>
      <c r="S16" s="130">
        <v>39967400000000</v>
      </c>
      <c r="T16" s="128">
        <v>9.0392200000000003</v>
      </c>
      <c r="U16" s="128">
        <v>0.40728900000000001</v>
      </c>
      <c r="V16" s="128">
        <v>16.651299999999999</v>
      </c>
      <c r="W16" s="128">
        <v>34.3048</v>
      </c>
      <c r="X16" s="131">
        <v>1.6350800000000001</v>
      </c>
      <c r="Y16" s="130">
        <v>1372500000000000</v>
      </c>
      <c r="Z16" s="128">
        <v>98.521500000000003</v>
      </c>
      <c r="AA16" s="128">
        <v>19.9039</v>
      </c>
      <c r="AB16" s="128">
        <v>172.797</v>
      </c>
      <c r="AC16" s="131">
        <v>1.7322200000000001</v>
      </c>
      <c r="AD16" s="130">
        <v>1237860000000000</v>
      </c>
      <c r="AE16" s="128">
        <v>25.2181</v>
      </c>
      <c r="AF16" s="128">
        <v>16.004200000000001</v>
      </c>
      <c r="AG16" s="128">
        <v>112.664</v>
      </c>
      <c r="AH16" s="131">
        <v>1.6724300000000001</v>
      </c>
      <c r="AI16" s="128">
        <v>9.5952800000000007</v>
      </c>
      <c r="AJ16" s="128">
        <v>3.0663</v>
      </c>
    </row>
    <row r="17" spans="1:36">
      <c r="A17" s="126">
        <v>26</v>
      </c>
      <c r="B17" s="126">
        <v>2</v>
      </c>
      <c r="C17" s="127">
        <v>0.6987268518518519</v>
      </c>
      <c r="D17" s="127">
        <v>0.70096064814814818</v>
      </c>
      <c r="E17" s="128">
        <v>6.0296296296296283</v>
      </c>
      <c r="F17" s="126">
        <v>26033</v>
      </c>
      <c r="G17" s="126">
        <v>7</v>
      </c>
      <c r="H17" s="126" t="s">
        <v>252</v>
      </c>
      <c r="I17" s="129">
        <v>1099.0668430000001</v>
      </c>
      <c r="J17" s="129">
        <v>1208.973528</v>
      </c>
      <c r="K17" s="126" t="s">
        <v>510</v>
      </c>
      <c r="L17" s="129">
        <v>755.76199999999994</v>
      </c>
      <c r="M17" s="128">
        <v>79.618799999999993</v>
      </c>
      <c r="N17" s="130">
        <v>938717000000000</v>
      </c>
      <c r="O17" s="130">
        <v>15740800000000</v>
      </c>
      <c r="P17" s="130">
        <v>488273000000000</v>
      </c>
      <c r="Q17" s="130">
        <v>9779970000000</v>
      </c>
      <c r="R17" s="130">
        <v>766795000000000</v>
      </c>
      <c r="S17" s="130">
        <v>14659100000000</v>
      </c>
      <c r="T17" s="128">
        <v>3.00813</v>
      </c>
      <c r="U17" s="128">
        <v>6.6644099999999998E-2</v>
      </c>
      <c r="V17" s="128">
        <v>12.3751</v>
      </c>
      <c r="W17" s="128">
        <v>28.293399999999998</v>
      </c>
      <c r="X17" s="131">
        <v>1.59005</v>
      </c>
      <c r="Y17" s="130">
        <v>6149020000000000</v>
      </c>
      <c r="Z17" s="128">
        <v>131.83000000000001</v>
      </c>
      <c r="AA17" s="128">
        <v>17.989799999999999</v>
      </c>
      <c r="AB17" s="128">
        <v>164.59700000000001</v>
      </c>
      <c r="AC17" s="131">
        <v>1.47956</v>
      </c>
      <c r="AD17" s="130">
        <v>2609310000000000</v>
      </c>
      <c r="AE17" s="128">
        <v>19.273499999999999</v>
      </c>
      <c r="AF17" s="128">
        <v>12.2432</v>
      </c>
      <c r="AG17" s="128">
        <v>130.524</v>
      </c>
      <c r="AH17" s="131">
        <v>1.43468</v>
      </c>
      <c r="AI17" s="128">
        <v>6.0858499999999998</v>
      </c>
      <c r="AJ17" s="128">
        <v>2.97</v>
      </c>
    </row>
    <row r="18" spans="1:36">
      <c r="A18" s="126">
        <v>26</v>
      </c>
      <c r="B18" s="126">
        <v>2</v>
      </c>
      <c r="C18" s="127">
        <v>0.70134259259259257</v>
      </c>
      <c r="D18" s="127">
        <v>0.70239583333333344</v>
      </c>
      <c r="E18" s="128">
        <v>5.95</v>
      </c>
      <c r="F18" s="126">
        <v>26034</v>
      </c>
      <c r="G18" s="126">
        <v>7</v>
      </c>
      <c r="H18" s="126" t="s">
        <v>252</v>
      </c>
      <c r="I18" s="129">
        <v>1099.0668430000001</v>
      </c>
      <c r="J18" s="129">
        <v>1208.973528</v>
      </c>
      <c r="K18" s="126" t="s">
        <v>515</v>
      </c>
      <c r="L18" s="129">
        <v>992.70399999999995</v>
      </c>
      <c r="M18" s="128">
        <v>30.5031</v>
      </c>
      <c r="N18" s="130" t="s">
        <v>499</v>
      </c>
      <c r="O18" s="130" t="s">
        <v>499</v>
      </c>
      <c r="P18" s="130">
        <v>1946910000000000</v>
      </c>
      <c r="Q18" s="130">
        <v>178901000000000</v>
      </c>
      <c r="R18" s="130">
        <v>4.03565E+16</v>
      </c>
      <c r="S18" s="130">
        <v>2809860000000000</v>
      </c>
      <c r="T18" s="128">
        <v>111.282</v>
      </c>
      <c r="U18" s="128">
        <v>12.298</v>
      </c>
      <c r="V18" s="128">
        <v>14.4131</v>
      </c>
      <c r="W18" s="128">
        <v>22.1814</v>
      </c>
      <c r="X18" s="131">
        <v>1.3883700000000001</v>
      </c>
      <c r="Y18" s="130">
        <v>2.89667E+16</v>
      </c>
      <c r="Z18" s="128">
        <v>139.90299999999999</v>
      </c>
      <c r="AA18" s="128">
        <v>17.857600000000001</v>
      </c>
      <c r="AB18" s="128">
        <v>28.509</v>
      </c>
      <c r="AC18" s="131">
        <v>1.3472599999999999</v>
      </c>
      <c r="AD18" s="130">
        <v>8264810000000000</v>
      </c>
      <c r="AE18" s="128">
        <v>35.322699999999998</v>
      </c>
      <c r="AF18" s="128">
        <v>11.404999999999999</v>
      </c>
      <c r="AG18" s="128">
        <v>102.396</v>
      </c>
      <c r="AH18" s="131">
        <v>1.2981100000000001</v>
      </c>
      <c r="AI18" s="128">
        <v>10.935600000000001</v>
      </c>
      <c r="AJ18" s="128">
        <v>4.1688299999999998</v>
      </c>
    </row>
    <row r="19" spans="1:36">
      <c r="A19" s="126">
        <v>26</v>
      </c>
      <c r="B19" s="126">
        <v>2</v>
      </c>
      <c r="C19" s="127">
        <v>0.70409722222222226</v>
      </c>
      <c r="D19" s="127">
        <v>0.70461805555555557</v>
      </c>
      <c r="E19" s="128">
        <v>5.8444444444444459</v>
      </c>
      <c r="F19" s="126">
        <v>26035</v>
      </c>
      <c r="G19" s="126">
        <v>30</v>
      </c>
      <c r="H19" s="126" t="s">
        <v>252</v>
      </c>
      <c r="I19" s="129">
        <v>2749.051062</v>
      </c>
      <c r="J19" s="129">
        <v>2859.0131040000001</v>
      </c>
      <c r="K19" s="126" t="s">
        <v>515</v>
      </c>
      <c r="L19" s="129">
        <v>978.76199999999994</v>
      </c>
      <c r="M19" s="128">
        <v>13.080399999999999</v>
      </c>
      <c r="N19" s="130" t="s">
        <v>499</v>
      </c>
      <c r="O19" s="130" t="s">
        <v>499</v>
      </c>
      <c r="P19" s="130">
        <v>554645000000000</v>
      </c>
      <c r="Q19" s="130">
        <v>23650900000000</v>
      </c>
      <c r="R19" s="130">
        <v>4.45254E+16</v>
      </c>
      <c r="S19" s="130">
        <v>1828760000000000</v>
      </c>
      <c r="T19" s="128">
        <v>66.927499999999995</v>
      </c>
      <c r="U19" s="128">
        <v>4.3780000000000001</v>
      </c>
      <c r="V19" s="128">
        <v>12.121499999999999</v>
      </c>
      <c r="W19" s="128">
        <v>18.1068</v>
      </c>
      <c r="X19" s="131">
        <v>1.3231599999999999</v>
      </c>
      <c r="Y19" s="130">
        <v>3.05828E+16</v>
      </c>
      <c r="Z19" s="128">
        <v>104.375</v>
      </c>
      <c r="AA19" s="128">
        <v>15.3705</v>
      </c>
      <c r="AB19" s="128">
        <v>28.300699999999999</v>
      </c>
      <c r="AC19" s="131">
        <v>1.3462400000000001</v>
      </c>
      <c r="AD19" s="130">
        <v>1306540000000000</v>
      </c>
      <c r="AE19" s="128">
        <v>45.757399999999997</v>
      </c>
      <c r="AF19" s="128">
        <v>15.039199999999999</v>
      </c>
      <c r="AG19" s="128">
        <v>165.18600000000001</v>
      </c>
      <c r="AH19" s="131">
        <v>1.6724600000000001</v>
      </c>
      <c r="AI19" s="128">
        <v>11.6311</v>
      </c>
      <c r="AJ19" s="128">
        <v>1.9012100000000001</v>
      </c>
    </row>
    <row r="20" spans="1:36">
      <c r="A20" s="126">
        <v>26</v>
      </c>
      <c r="B20" s="126">
        <v>2</v>
      </c>
      <c r="C20" s="127">
        <v>0.70717592592592593</v>
      </c>
      <c r="D20" s="127">
        <v>0.70771990740740742</v>
      </c>
      <c r="E20" s="128">
        <v>5.7263888888888896</v>
      </c>
      <c r="F20" s="126">
        <v>26036</v>
      </c>
      <c r="G20" s="126">
        <v>30</v>
      </c>
      <c r="H20" s="126" t="s">
        <v>252</v>
      </c>
      <c r="I20" s="129">
        <v>2749.051062</v>
      </c>
      <c r="J20" s="129">
        <v>2859.0131040000001</v>
      </c>
      <c r="K20" s="126" t="s">
        <v>508</v>
      </c>
      <c r="L20" s="129">
        <v>1137.1600000000001</v>
      </c>
      <c r="M20" s="128">
        <v>13.232900000000001</v>
      </c>
      <c r="N20" s="130">
        <v>576734000000000</v>
      </c>
      <c r="O20" s="130">
        <v>13388900000000</v>
      </c>
      <c r="P20" s="130">
        <v>327822000000000</v>
      </c>
      <c r="Q20" s="130">
        <v>6989200000000</v>
      </c>
      <c r="R20" s="130">
        <v>561183000000000</v>
      </c>
      <c r="S20" s="130">
        <v>15539400000000</v>
      </c>
      <c r="T20" s="128">
        <v>4.8291000000000004</v>
      </c>
      <c r="U20" s="128">
        <v>0.17475399999999999</v>
      </c>
      <c r="V20" s="128">
        <v>17.798500000000001</v>
      </c>
      <c r="W20" s="128">
        <v>34.795699999999997</v>
      </c>
      <c r="X20" s="131">
        <v>1.64438</v>
      </c>
      <c r="Y20" s="130">
        <v>664385000000000</v>
      </c>
      <c r="Z20" s="128">
        <v>592.44299999999998</v>
      </c>
      <c r="AA20" s="128">
        <v>25.910799999999998</v>
      </c>
      <c r="AB20" s="128">
        <v>270.01400000000001</v>
      </c>
      <c r="AC20" s="131">
        <v>2.3841000000000001</v>
      </c>
      <c r="AD20" s="130">
        <v>1015970000000000</v>
      </c>
      <c r="AE20" s="128">
        <v>13.6533</v>
      </c>
      <c r="AF20" s="128">
        <v>13.4277</v>
      </c>
      <c r="AG20" s="128">
        <v>114.559</v>
      </c>
      <c r="AH20" s="131">
        <v>1.5648</v>
      </c>
      <c r="AI20" s="128">
        <v>2.17509</v>
      </c>
      <c r="AJ20" s="128">
        <v>1.59839</v>
      </c>
    </row>
    <row r="21" spans="1:36">
      <c r="A21" s="126">
        <v>26</v>
      </c>
      <c r="B21" s="126">
        <v>2</v>
      </c>
      <c r="C21" s="127">
        <v>0.70884259259259252</v>
      </c>
      <c r="D21" s="127">
        <v>0.71045138888888892</v>
      </c>
      <c r="E21" s="128">
        <v>5.6083333333333325</v>
      </c>
      <c r="F21" s="126">
        <v>26038</v>
      </c>
      <c r="G21" s="126">
        <v>30</v>
      </c>
      <c r="H21" s="126" t="s">
        <v>252</v>
      </c>
      <c r="I21" s="129">
        <v>2749.051062</v>
      </c>
      <c r="J21" s="129">
        <v>2859.0131040000001</v>
      </c>
      <c r="K21" s="126" t="s">
        <v>510</v>
      </c>
      <c r="L21" s="129">
        <v>1128.27</v>
      </c>
      <c r="M21" s="128">
        <v>30.7501</v>
      </c>
      <c r="N21" s="130">
        <v>1113360000000000</v>
      </c>
      <c r="O21" s="130">
        <v>860375000000000</v>
      </c>
      <c r="P21" s="130">
        <v>341922000000000</v>
      </c>
      <c r="Q21" s="130">
        <v>6744490000000</v>
      </c>
      <c r="R21" s="130">
        <v>978333000000000</v>
      </c>
      <c r="S21" s="130">
        <v>743619000000000</v>
      </c>
      <c r="T21" s="128">
        <v>5.80213</v>
      </c>
      <c r="U21" s="128">
        <v>1.4794400000000001</v>
      </c>
      <c r="V21" s="128">
        <v>14.4068</v>
      </c>
      <c r="W21" s="128">
        <v>32.2453</v>
      </c>
      <c r="X21" s="131">
        <v>1.61084</v>
      </c>
      <c r="Y21" s="130">
        <v>1010500000000000</v>
      </c>
      <c r="Z21" s="128">
        <v>78.622299999999996</v>
      </c>
      <c r="AA21" s="128">
        <v>18.625499999999999</v>
      </c>
      <c r="AB21" s="128">
        <v>182.584</v>
      </c>
      <c r="AC21" s="131">
        <v>1.7589699999999999</v>
      </c>
      <c r="AD21" s="130">
        <v>1032960000000000</v>
      </c>
      <c r="AE21" s="128">
        <v>12.0799</v>
      </c>
      <c r="AF21" s="128">
        <v>13.3467</v>
      </c>
      <c r="AG21" s="128">
        <v>94.629599999999996</v>
      </c>
      <c r="AH21" s="131">
        <v>1.5693600000000001</v>
      </c>
      <c r="AI21" s="128">
        <v>7.7126099999999997</v>
      </c>
      <c r="AJ21" s="128">
        <v>2.13286</v>
      </c>
    </row>
    <row r="22" spans="1:36">
      <c r="A22" s="126">
        <v>26</v>
      </c>
      <c r="B22" s="126">
        <v>2</v>
      </c>
      <c r="C22" s="127">
        <v>0.71078703703703694</v>
      </c>
      <c r="D22" s="127">
        <v>0.7112384259259259</v>
      </c>
      <c r="E22" s="128">
        <v>5.511111111111112</v>
      </c>
      <c r="F22" s="126">
        <v>26041</v>
      </c>
      <c r="G22" s="126">
        <v>30</v>
      </c>
      <c r="H22" s="126" t="s">
        <v>252</v>
      </c>
      <c r="I22" s="129">
        <v>2749.051062</v>
      </c>
      <c r="J22" s="129">
        <v>2859.0131040000001</v>
      </c>
      <c r="K22" s="126" t="s">
        <v>511</v>
      </c>
      <c r="L22" s="129">
        <v>10.7165</v>
      </c>
      <c r="M22" s="128">
        <v>1.22804</v>
      </c>
      <c r="N22" s="130">
        <v>47875600000000</v>
      </c>
      <c r="O22" s="130">
        <v>23168800000000</v>
      </c>
      <c r="P22" s="130">
        <v>368870000000000</v>
      </c>
      <c r="Q22" s="130">
        <v>431205000000000</v>
      </c>
      <c r="R22" s="130">
        <v>258822000000000</v>
      </c>
      <c r="S22" s="130">
        <v>117645000000000</v>
      </c>
      <c r="T22" s="128">
        <v>0.36130200000000001</v>
      </c>
      <c r="U22" s="128">
        <v>0.56267900000000004</v>
      </c>
      <c r="V22" s="128">
        <v>9.5739599999999996</v>
      </c>
      <c r="W22" s="128">
        <v>26.094100000000001</v>
      </c>
      <c r="X22" s="131">
        <v>1.3874899999999999</v>
      </c>
      <c r="Y22" s="130">
        <v>6185680000000000</v>
      </c>
      <c r="Z22" s="128">
        <v>124.377</v>
      </c>
      <c r="AA22" s="128">
        <v>12.482799999999999</v>
      </c>
      <c r="AB22" s="128">
        <v>147.94300000000001</v>
      </c>
      <c r="AC22" s="131">
        <v>1.52295</v>
      </c>
      <c r="AD22" s="130">
        <v>7.57715E+16</v>
      </c>
      <c r="AE22" s="128">
        <v>445.78199999999998</v>
      </c>
      <c r="AF22" s="128">
        <v>11.0128</v>
      </c>
      <c r="AG22" s="128">
        <v>134.79</v>
      </c>
      <c r="AH22" s="131">
        <v>1.2543899999999999</v>
      </c>
      <c r="AI22" s="128">
        <v>27.684899999999999</v>
      </c>
      <c r="AJ22" s="128">
        <v>48.603400000000001</v>
      </c>
    </row>
    <row r="23" spans="1:36">
      <c r="A23" s="126">
        <v>26</v>
      </c>
      <c r="B23" s="126">
        <v>2</v>
      </c>
      <c r="C23" s="127">
        <v>0.71166666666666656</v>
      </c>
      <c r="D23" s="127">
        <v>0.71410879629629631</v>
      </c>
      <c r="E23" s="128">
        <v>5.3722222222222236</v>
      </c>
      <c r="F23" s="126">
        <v>26042</v>
      </c>
      <c r="G23" s="126">
        <v>30</v>
      </c>
      <c r="H23" s="126" t="s">
        <v>252</v>
      </c>
      <c r="I23" s="129">
        <v>2749.051062</v>
      </c>
      <c r="J23" s="129">
        <v>2859.0131040000001</v>
      </c>
      <c r="K23" s="126" t="s">
        <v>513</v>
      </c>
      <c r="L23" s="129">
        <v>1225.45</v>
      </c>
      <c r="M23" s="128">
        <v>177.76499999999999</v>
      </c>
      <c r="N23" s="130">
        <v>2493330000000000</v>
      </c>
      <c r="O23" s="130">
        <v>1805130000000000</v>
      </c>
      <c r="P23" s="130">
        <v>338925000000000</v>
      </c>
      <c r="Q23" s="130">
        <v>34880900000000</v>
      </c>
      <c r="R23" s="130">
        <v>3187690000000000</v>
      </c>
      <c r="S23" s="130">
        <v>2607690000000000</v>
      </c>
      <c r="T23" s="128">
        <v>6.1089099999999998</v>
      </c>
      <c r="U23" s="128">
        <v>2.5670899999999999</v>
      </c>
      <c r="V23" s="128">
        <v>9.6222300000000001</v>
      </c>
      <c r="W23" s="128">
        <v>28.808499999999999</v>
      </c>
      <c r="X23" s="131">
        <v>1.55545</v>
      </c>
      <c r="Y23" s="130">
        <v>833660000000000</v>
      </c>
      <c r="Z23" s="128">
        <v>64.722099999999998</v>
      </c>
      <c r="AA23" s="128">
        <v>17.847000000000001</v>
      </c>
      <c r="AB23" s="128">
        <v>184.84</v>
      </c>
      <c r="AC23" s="131">
        <v>1.78338</v>
      </c>
      <c r="AD23" s="130">
        <v>850276000000000</v>
      </c>
      <c r="AE23" s="128">
        <v>11.6356</v>
      </c>
      <c r="AF23" s="128">
        <v>13.488099999999999</v>
      </c>
      <c r="AG23" s="128">
        <v>107.50700000000001</v>
      </c>
      <c r="AH23" s="131">
        <v>1.58893</v>
      </c>
      <c r="AI23" s="128">
        <v>7.7564000000000002</v>
      </c>
      <c r="AJ23" s="128">
        <v>1.69394</v>
      </c>
    </row>
    <row r="24" spans="1:36">
      <c r="A24" s="126">
        <v>26</v>
      </c>
      <c r="B24" s="126">
        <v>2</v>
      </c>
      <c r="C24" s="127">
        <v>0.71466435185185195</v>
      </c>
      <c r="D24" s="127">
        <v>0.71546296296296286</v>
      </c>
      <c r="E24" s="128">
        <v>5.1722222222222234</v>
      </c>
      <c r="F24" s="126">
        <v>26043</v>
      </c>
      <c r="G24" s="126">
        <v>30</v>
      </c>
      <c r="H24" s="126" t="s">
        <v>252</v>
      </c>
      <c r="I24" s="129">
        <v>2749.051062</v>
      </c>
      <c r="J24" s="129">
        <v>2859.0131040000001</v>
      </c>
      <c r="K24" s="126" t="s">
        <v>514</v>
      </c>
      <c r="L24" s="129">
        <v>895.43499999999995</v>
      </c>
      <c r="M24" s="128">
        <v>14.7174</v>
      </c>
      <c r="N24" s="130">
        <v>611762000000000</v>
      </c>
      <c r="O24" s="130">
        <v>331788000000000</v>
      </c>
      <c r="P24" s="130">
        <v>310602000000000</v>
      </c>
      <c r="Q24" s="130">
        <v>7058040000000</v>
      </c>
      <c r="R24" s="130">
        <v>580206000000000</v>
      </c>
      <c r="S24" s="130">
        <v>312811000000000</v>
      </c>
      <c r="T24" s="128">
        <v>4.1963900000000001</v>
      </c>
      <c r="U24" s="128">
        <v>0.69553200000000004</v>
      </c>
      <c r="V24" s="128">
        <v>16.532399999999999</v>
      </c>
      <c r="W24" s="128">
        <v>33.555100000000003</v>
      </c>
      <c r="X24" s="131">
        <v>1.6455599999999999</v>
      </c>
      <c r="Y24" s="130">
        <v>1320420000000000</v>
      </c>
      <c r="Z24" s="128" t="s">
        <v>499</v>
      </c>
      <c r="AA24" s="128">
        <v>60.678199999999997</v>
      </c>
      <c r="AB24" s="128">
        <v>280.29899999999998</v>
      </c>
      <c r="AC24" s="131">
        <v>4.0020300000000004</v>
      </c>
      <c r="AD24" s="130">
        <v>1008840000000000</v>
      </c>
      <c r="AE24" s="128">
        <v>15.249000000000001</v>
      </c>
      <c r="AF24" s="128">
        <v>13.1814</v>
      </c>
      <c r="AG24" s="128">
        <v>123.65300000000001</v>
      </c>
      <c r="AH24" s="131">
        <v>1.5789500000000001</v>
      </c>
      <c r="AI24" s="128">
        <v>7.2215100000000003</v>
      </c>
      <c r="AJ24" s="128">
        <v>0.92271400000000003</v>
      </c>
    </row>
    <row r="25" spans="1:36">
      <c r="A25" s="126">
        <v>26</v>
      </c>
      <c r="B25" s="126">
        <v>2</v>
      </c>
      <c r="C25" s="127">
        <v>0.71597222222222223</v>
      </c>
      <c r="D25" s="127">
        <v>0.71747685185185184</v>
      </c>
      <c r="E25" s="128">
        <v>5.0796296296296326</v>
      </c>
      <c r="F25" s="126">
        <v>26044</v>
      </c>
      <c r="G25" s="126">
        <v>30</v>
      </c>
      <c r="H25" s="126" t="s">
        <v>252</v>
      </c>
      <c r="I25" s="129">
        <v>2749.051062</v>
      </c>
      <c r="J25" s="129">
        <v>2859.0131040000001</v>
      </c>
      <c r="K25" s="126" t="s">
        <v>502</v>
      </c>
      <c r="L25" s="129">
        <v>718.09799999999996</v>
      </c>
      <c r="M25" s="128">
        <v>162.898</v>
      </c>
      <c r="N25" s="130">
        <v>1082850000000000</v>
      </c>
      <c r="O25" s="130">
        <v>53979400000000</v>
      </c>
      <c r="P25" s="130">
        <v>566235000000000</v>
      </c>
      <c r="Q25" s="130">
        <v>44672300000000</v>
      </c>
      <c r="R25" s="130">
        <v>1019560000000000</v>
      </c>
      <c r="S25" s="130">
        <v>53121800000000</v>
      </c>
      <c r="T25" s="128">
        <v>16.234500000000001</v>
      </c>
      <c r="U25" s="128">
        <v>0.930979</v>
      </c>
      <c r="V25" s="128">
        <v>21.541799999999999</v>
      </c>
      <c r="W25" s="128">
        <v>42.842799999999997</v>
      </c>
      <c r="X25" s="131">
        <v>1.68319</v>
      </c>
      <c r="Y25" s="130">
        <v>1065450000000000</v>
      </c>
      <c r="Z25" s="128" t="s">
        <v>499</v>
      </c>
      <c r="AA25" s="128">
        <v>38.3675</v>
      </c>
      <c r="AB25" s="128">
        <v>276.06</v>
      </c>
      <c r="AC25" s="131">
        <v>2.9474399999999998</v>
      </c>
      <c r="AD25" s="130">
        <v>862839000000000</v>
      </c>
      <c r="AE25" s="128">
        <v>35.1556</v>
      </c>
      <c r="AF25" s="128">
        <v>17.7287</v>
      </c>
      <c r="AG25" s="128">
        <v>130.91800000000001</v>
      </c>
      <c r="AH25" s="131">
        <v>1.81366</v>
      </c>
      <c r="AI25" s="128">
        <v>22.9514</v>
      </c>
      <c r="AJ25" s="128">
        <v>4.5699300000000003</v>
      </c>
    </row>
    <row r="26" spans="1:36">
      <c r="A26" s="126">
        <v>26</v>
      </c>
      <c r="B26" s="126">
        <v>2</v>
      </c>
      <c r="C26" s="127">
        <v>0.71857638888888886</v>
      </c>
      <c r="D26" s="127">
        <v>0.71965277777777781</v>
      </c>
      <c r="E26" s="128">
        <v>4.966666666666665</v>
      </c>
      <c r="F26" s="126">
        <v>26045</v>
      </c>
      <c r="G26" s="126">
        <v>30</v>
      </c>
      <c r="H26" s="126" t="s">
        <v>252</v>
      </c>
      <c r="I26" s="129">
        <v>2749.051062</v>
      </c>
      <c r="J26" s="129">
        <v>2859.0131040000001</v>
      </c>
      <c r="K26" s="126" t="s">
        <v>503</v>
      </c>
      <c r="L26" s="129">
        <v>844.35699999999997</v>
      </c>
      <c r="M26" s="128">
        <v>5.0053900000000002</v>
      </c>
      <c r="N26" s="130">
        <v>1052470000000000</v>
      </c>
      <c r="O26" s="130">
        <v>17709400000000</v>
      </c>
      <c r="P26" s="130">
        <v>539158000000000</v>
      </c>
      <c r="Q26" s="130">
        <v>9245690000000</v>
      </c>
      <c r="R26" s="130">
        <v>1022900000000000</v>
      </c>
      <c r="S26" s="130">
        <v>20520500000000</v>
      </c>
      <c r="T26" s="128">
        <v>16.042300000000001</v>
      </c>
      <c r="U26" s="128">
        <v>0.43044700000000002</v>
      </c>
      <c r="V26" s="128">
        <v>21.4922</v>
      </c>
      <c r="W26" s="128">
        <v>42.5657</v>
      </c>
      <c r="X26" s="131">
        <v>1.6793100000000001</v>
      </c>
      <c r="Y26" s="130">
        <v>979346000000000</v>
      </c>
      <c r="Z26" s="128">
        <v>84.562399999999997</v>
      </c>
      <c r="AA26" s="128">
        <v>25.5731</v>
      </c>
      <c r="AB26" s="128">
        <v>147.084</v>
      </c>
      <c r="AC26" s="131">
        <v>1.77345</v>
      </c>
      <c r="AD26" s="130">
        <v>742645000000000</v>
      </c>
      <c r="AE26" s="128">
        <v>32.310600000000001</v>
      </c>
      <c r="AF26" s="128">
        <v>20.463999999999999</v>
      </c>
      <c r="AG26" s="128">
        <v>110.145</v>
      </c>
      <c r="AH26" s="131">
        <v>1.8597900000000001</v>
      </c>
      <c r="AI26" s="128">
        <v>22.351299999999998</v>
      </c>
      <c r="AJ26" s="128">
        <v>1.44102</v>
      </c>
    </row>
    <row r="27" spans="1:36">
      <c r="A27" s="126">
        <v>26</v>
      </c>
      <c r="B27" s="126">
        <v>2</v>
      </c>
      <c r="C27" s="127">
        <v>0.72013888888888899</v>
      </c>
      <c r="D27" s="127">
        <v>0.72177083333333336</v>
      </c>
      <c r="E27" s="128">
        <v>4.9240740740740758</v>
      </c>
      <c r="F27" s="126">
        <v>26046</v>
      </c>
      <c r="G27" s="126">
        <v>30</v>
      </c>
      <c r="H27" s="126" t="s">
        <v>252</v>
      </c>
      <c r="I27" s="129">
        <v>2749.051062</v>
      </c>
      <c r="J27" s="129">
        <v>2859.0131040000001</v>
      </c>
      <c r="K27" s="126" t="s">
        <v>504</v>
      </c>
      <c r="L27" s="129">
        <v>898.56899999999996</v>
      </c>
      <c r="M27" s="128">
        <v>7.7160299999999999</v>
      </c>
      <c r="N27" s="130">
        <v>1082600000000000</v>
      </c>
      <c r="O27" s="130">
        <v>442245000000000</v>
      </c>
      <c r="P27" s="130">
        <v>460701000000000</v>
      </c>
      <c r="Q27" s="130">
        <v>10055400000000</v>
      </c>
      <c r="R27" s="130">
        <v>1002200000000000</v>
      </c>
      <c r="S27" s="130">
        <v>375271000000000</v>
      </c>
      <c r="T27" s="128">
        <v>13.744400000000001</v>
      </c>
      <c r="U27" s="128">
        <v>2.5187300000000001</v>
      </c>
      <c r="V27" s="128">
        <v>20.4054</v>
      </c>
      <c r="W27" s="128">
        <v>41.463700000000003</v>
      </c>
      <c r="X27" s="131">
        <v>1.66767</v>
      </c>
      <c r="Y27" s="130">
        <v>974055000000000</v>
      </c>
      <c r="Z27" s="128">
        <v>87.765799999999999</v>
      </c>
      <c r="AA27" s="128">
        <v>24.374600000000001</v>
      </c>
      <c r="AB27" s="128">
        <v>157.946</v>
      </c>
      <c r="AC27" s="131">
        <v>1.7612000000000001</v>
      </c>
      <c r="AD27" s="130">
        <v>652116000000000</v>
      </c>
      <c r="AE27" s="128">
        <v>27.594000000000001</v>
      </c>
      <c r="AF27" s="128">
        <v>19.638999999999999</v>
      </c>
      <c r="AG27" s="128">
        <v>116.59699999999999</v>
      </c>
      <c r="AH27" s="131">
        <v>1.85216</v>
      </c>
      <c r="AI27" s="128">
        <v>17.520900000000001</v>
      </c>
      <c r="AJ27" s="128">
        <v>1.00945</v>
      </c>
    </row>
    <row r="28" spans="1:36">
      <c r="A28" s="126">
        <v>26</v>
      </c>
      <c r="B28" s="126">
        <v>2</v>
      </c>
      <c r="C28" s="127">
        <v>0.72233796296296304</v>
      </c>
      <c r="D28" s="127">
        <v>0.72317129629629628</v>
      </c>
      <c r="E28" s="128">
        <v>4.8277777777777766</v>
      </c>
      <c r="F28" s="126">
        <v>26047</v>
      </c>
      <c r="G28" s="126">
        <v>30</v>
      </c>
      <c r="H28" s="126" t="s">
        <v>252</v>
      </c>
      <c r="I28" s="129">
        <v>2749.051062</v>
      </c>
      <c r="J28" s="129">
        <v>2859.0131040000001</v>
      </c>
      <c r="K28" s="126" t="s">
        <v>505</v>
      </c>
      <c r="L28" s="129">
        <v>901.601</v>
      </c>
      <c r="M28" s="128">
        <v>5.0431800000000004</v>
      </c>
      <c r="N28" s="130">
        <v>1042350000000000</v>
      </c>
      <c r="O28" s="130">
        <v>331551000000000</v>
      </c>
      <c r="P28" s="130">
        <v>449779000000000</v>
      </c>
      <c r="Q28" s="130">
        <v>9336480000000</v>
      </c>
      <c r="R28" s="130">
        <v>974480000000000</v>
      </c>
      <c r="S28" s="130">
        <v>309455000000000</v>
      </c>
      <c r="T28" s="128">
        <v>13.1434</v>
      </c>
      <c r="U28" s="128">
        <v>0.99372499999999997</v>
      </c>
      <c r="V28" s="128">
        <v>19.905899999999999</v>
      </c>
      <c r="W28" s="128">
        <v>41.7316</v>
      </c>
      <c r="X28" s="131">
        <v>1.6878899999999999</v>
      </c>
      <c r="Y28" s="130">
        <v>838338000000000</v>
      </c>
      <c r="Z28" s="128">
        <v>83.754900000000006</v>
      </c>
      <c r="AA28" s="128">
        <v>24.6858</v>
      </c>
      <c r="AB28" s="128">
        <v>159.983</v>
      </c>
      <c r="AC28" s="131">
        <v>1.81094</v>
      </c>
      <c r="AD28" s="130">
        <v>634863000000000</v>
      </c>
      <c r="AE28" s="128">
        <v>25.368099999999998</v>
      </c>
      <c r="AF28" s="128">
        <v>19.728200000000001</v>
      </c>
      <c r="AG28" s="128">
        <v>110.82599999999999</v>
      </c>
      <c r="AH28" s="131">
        <v>1.8401099999999999</v>
      </c>
      <c r="AI28" s="128">
        <v>17.442</v>
      </c>
      <c r="AJ28" s="128">
        <v>1.17641</v>
      </c>
    </row>
    <row r="29" spans="1:36">
      <c r="A29" s="126">
        <v>26</v>
      </c>
      <c r="B29" s="126">
        <v>2</v>
      </c>
      <c r="C29" s="127">
        <v>0.72406250000000005</v>
      </c>
      <c r="D29" s="127">
        <v>0.72480324074074076</v>
      </c>
      <c r="E29" s="128">
        <v>4.7944444444444461</v>
      </c>
      <c r="F29" s="126">
        <v>26048</v>
      </c>
      <c r="G29" s="126">
        <v>30</v>
      </c>
      <c r="H29" s="126" t="s">
        <v>252</v>
      </c>
      <c r="I29" s="129">
        <v>2749.051062</v>
      </c>
      <c r="J29" s="129">
        <v>2859.0131040000001</v>
      </c>
      <c r="K29" s="126" t="s">
        <v>516</v>
      </c>
      <c r="L29" s="129">
        <v>1180.5</v>
      </c>
      <c r="M29" s="128">
        <v>32.556100000000001</v>
      </c>
      <c r="N29" s="130" t="s">
        <v>499</v>
      </c>
      <c r="O29" s="130" t="s">
        <v>499</v>
      </c>
      <c r="P29" s="130">
        <v>620248000000000</v>
      </c>
      <c r="Q29" s="130">
        <v>29751600000000</v>
      </c>
      <c r="R29" s="130">
        <v>3.02801E+16</v>
      </c>
      <c r="S29" s="130">
        <v>1583570000000000</v>
      </c>
      <c r="T29" s="128">
        <v>57.8825</v>
      </c>
      <c r="U29" s="128">
        <v>4.1400499999999996</v>
      </c>
      <c r="V29" s="128">
        <v>12.4467</v>
      </c>
      <c r="W29" s="128">
        <v>22.040199999999999</v>
      </c>
      <c r="X29" s="131">
        <v>1.35066</v>
      </c>
      <c r="Y29" s="130">
        <v>2.21385E+16</v>
      </c>
      <c r="Z29" s="128">
        <v>92.339699999999993</v>
      </c>
      <c r="AA29" s="128">
        <v>15.7994</v>
      </c>
      <c r="AB29" s="128">
        <v>32.405299999999997</v>
      </c>
      <c r="AC29" s="131">
        <v>1.3658300000000001</v>
      </c>
      <c r="AD29" s="130">
        <v>1329260000000000</v>
      </c>
      <c r="AE29" s="128">
        <v>39.691899999999997</v>
      </c>
      <c r="AF29" s="128">
        <v>16.357500000000002</v>
      </c>
      <c r="AG29" s="128">
        <v>122.11799999999999</v>
      </c>
      <c r="AH29" s="131">
        <v>1.7592399999999999</v>
      </c>
      <c r="AI29" s="128">
        <v>22.116199999999999</v>
      </c>
      <c r="AJ29" s="128">
        <v>2.9161000000000001</v>
      </c>
    </row>
    <row r="30" spans="1:36">
      <c r="A30" s="126">
        <v>26</v>
      </c>
      <c r="B30" s="126">
        <v>2</v>
      </c>
      <c r="C30" s="127">
        <v>0.7260416666666667</v>
      </c>
      <c r="D30" s="127">
        <v>0.72697916666666673</v>
      </c>
      <c r="E30" s="128">
        <v>4.7666666666666657</v>
      </c>
      <c r="F30" s="126">
        <v>26049</v>
      </c>
      <c r="G30" s="126">
        <v>45</v>
      </c>
      <c r="H30" s="126" t="s">
        <v>252</v>
      </c>
      <c r="I30" s="129">
        <v>3521.7164269999998</v>
      </c>
      <c r="J30" s="129">
        <v>3631.770066</v>
      </c>
      <c r="K30" s="126" t="s">
        <v>516</v>
      </c>
      <c r="L30" s="129">
        <v>1327.93</v>
      </c>
      <c r="M30" s="128">
        <v>35.945399999999999</v>
      </c>
      <c r="N30" s="130" t="s">
        <v>499</v>
      </c>
      <c r="O30" s="130" t="s">
        <v>499</v>
      </c>
      <c r="P30" s="130">
        <v>552691000000000</v>
      </c>
      <c r="Q30" s="130">
        <v>24676900000000</v>
      </c>
      <c r="R30" s="130">
        <v>3.10669E+16</v>
      </c>
      <c r="S30" s="130">
        <v>2708320000000000</v>
      </c>
      <c r="T30" s="128">
        <v>82.824600000000004</v>
      </c>
      <c r="U30" s="128">
        <v>17.992999999999999</v>
      </c>
      <c r="V30" s="128">
        <v>13.765599999999999</v>
      </c>
      <c r="W30" s="128">
        <v>24.0823</v>
      </c>
      <c r="X30" s="131">
        <v>1.3918999999999999</v>
      </c>
      <c r="Y30" s="130">
        <v>2.02508E+16</v>
      </c>
      <c r="Z30" s="128">
        <v>92.644599999999997</v>
      </c>
      <c r="AA30" s="128">
        <v>16.153500000000001</v>
      </c>
      <c r="AB30" s="128">
        <v>31.871500000000001</v>
      </c>
      <c r="AC30" s="131">
        <v>1.37934</v>
      </c>
      <c r="AD30" s="130">
        <v>1074620000000000</v>
      </c>
      <c r="AE30" s="128">
        <v>39.643599999999999</v>
      </c>
      <c r="AF30" s="128">
        <v>17.942</v>
      </c>
      <c r="AG30" s="128">
        <v>117.79300000000001</v>
      </c>
      <c r="AH30" s="131">
        <v>1.82168</v>
      </c>
      <c r="AI30" s="128">
        <v>24.085100000000001</v>
      </c>
      <c r="AJ30" s="128">
        <v>3.73658</v>
      </c>
    </row>
    <row r="31" spans="1:36">
      <c r="A31" s="126">
        <v>26</v>
      </c>
      <c r="B31" s="126">
        <v>2</v>
      </c>
      <c r="C31" s="127">
        <v>0.7286921296296297</v>
      </c>
      <c r="D31" s="127">
        <v>0.7303587962962963</v>
      </c>
      <c r="E31" s="128">
        <v>4.6749999999999998</v>
      </c>
      <c r="F31" s="126">
        <v>26050</v>
      </c>
      <c r="G31" s="126">
        <v>45</v>
      </c>
      <c r="H31" s="126" t="s">
        <v>252</v>
      </c>
      <c r="I31" s="129">
        <v>3521.7164269999998</v>
      </c>
      <c r="J31" s="129">
        <v>3631.770066</v>
      </c>
      <c r="K31" s="126" t="s">
        <v>504</v>
      </c>
      <c r="L31" s="129">
        <v>827.84199999999998</v>
      </c>
      <c r="M31" s="128">
        <v>8.3051999999999992</v>
      </c>
      <c r="N31" s="130">
        <v>1778270000000000</v>
      </c>
      <c r="O31" s="130">
        <v>921293000000000</v>
      </c>
      <c r="P31" s="130">
        <v>522548000000000</v>
      </c>
      <c r="Q31" s="130">
        <v>7677800000000</v>
      </c>
      <c r="R31" s="130">
        <v>1529270000000000</v>
      </c>
      <c r="S31" s="130">
        <v>719026000000000</v>
      </c>
      <c r="T31" s="128">
        <v>24.153300000000002</v>
      </c>
      <c r="U31" s="128">
        <v>4.4670399999999999</v>
      </c>
      <c r="V31" s="128">
        <v>20.2178</v>
      </c>
      <c r="W31" s="128">
        <v>45.699300000000001</v>
      </c>
      <c r="X31" s="131">
        <v>1.71434</v>
      </c>
      <c r="Y31" s="130">
        <v>1368340000000000</v>
      </c>
      <c r="Z31" s="128">
        <v>87.463999999999999</v>
      </c>
      <c r="AA31" s="128">
        <v>24.642199999999999</v>
      </c>
      <c r="AB31" s="128">
        <v>124.93899999999999</v>
      </c>
      <c r="AC31" s="131">
        <v>1.7459100000000001</v>
      </c>
      <c r="AD31" s="130">
        <v>900152000000000</v>
      </c>
      <c r="AE31" s="128">
        <v>45.741100000000003</v>
      </c>
      <c r="AF31" s="128">
        <v>20.372399999999999</v>
      </c>
      <c r="AG31" s="128">
        <v>116.246</v>
      </c>
      <c r="AH31" s="131">
        <v>1.9170100000000001</v>
      </c>
      <c r="AI31" s="128">
        <v>29.975000000000001</v>
      </c>
      <c r="AJ31" s="128">
        <v>2.5767799999999998</v>
      </c>
    </row>
    <row r="32" spans="1:36">
      <c r="A32" s="126">
        <v>26</v>
      </c>
      <c r="B32" s="126">
        <v>2</v>
      </c>
      <c r="C32" s="127">
        <v>0.73686342592592602</v>
      </c>
      <c r="D32" s="127">
        <v>0.73749999999999993</v>
      </c>
      <c r="E32" s="128">
        <v>4.488888888888888</v>
      </c>
      <c r="F32" s="126">
        <v>26051</v>
      </c>
      <c r="G32" s="126">
        <v>45</v>
      </c>
      <c r="H32" s="126" t="s">
        <v>252</v>
      </c>
      <c r="I32" s="129">
        <v>3521.7164269999998</v>
      </c>
      <c r="J32" s="129">
        <v>3631.770066</v>
      </c>
      <c r="K32" s="126" t="s">
        <v>510</v>
      </c>
      <c r="L32" s="129">
        <v>2640.91</v>
      </c>
      <c r="M32" s="128">
        <v>25.211400000000001</v>
      </c>
      <c r="N32" s="130">
        <v>320842000000000</v>
      </c>
      <c r="O32" s="130">
        <v>33337800000000</v>
      </c>
      <c r="P32" s="130">
        <v>177328000000000</v>
      </c>
      <c r="Q32" s="130">
        <v>2773710000000</v>
      </c>
      <c r="R32" s="130">
        <v>283074000000000</v>
      </c>
      <c r="S32" s="130">
        <v>16912400000000</v>
      </c>
      <c r="T32" s="128">
        <v>4.9608400000000001</v>
      </c>
      <c r="U32" s="128">
        <v>1.72207</v>
      </c>
      <c r="V32" s="128">
        <v>17.61</v>
      </c>
      <c r="W32" s="128">
        <v>102.003</v>
      </c>
      <c r="X32" s="131">
        <v>1.62727</v>
      </c>
      <c r="Y32" s="130" t="s">
        <v>499</v>
      </c>
      <c r="Z32" s="128" t="s">
        <v>499</v>
      </c>
      <c r="AA32" s="128" t="s">
        <v>499</v>
      </c>
      <c r="AB32" s="128" t="s">
        <v>499</v>
      </c>
      <c r="AC32" s="131" t="s">
        <v>499</v>
      </c>
      <c r="AD32" s="130" t="s">
        <v>499</v>
      </c>
      <c r="AE32" s="128" t="s">
        <v>499</v>
      </c>
      <c r="AF32" s="128" t="s">
        <v>499</v>
      </c>
      <c r="AG32" s="128" t="s">
        <v>499</v>
      </c>
      <c r="AH32" s="131" t="s">
        <v>499</v>
      </c>
      <c r="AI32" s="128">
        <v>2.5061100000000001</v>
      </c>
      <c r="AJ32" s="128">
        <v>0.83159099999999997</v>
      </c>
    </row>
    <row r="33" spans="1:36">
      <c r="A33" s="126">
        <v>26</v>
      </c>
      <c r="B33" s="126">
        <v>2</v>
      </c>
      <c r="C33" s="127">
        <v>0.73800925925925931</v>
      </c>
      <c r="D33" s="127">
        <v>0.73888888888888893</v>
      </c>
      <c r="E33" s="128">
        <v>4.4611111111111121</v>
      </c>
      <c r="F33" s="126">
        <v>26052</v>
      </c>
      <c r="G33" s="126">
        <v>45</v>
      </c>
      <c r="H33" s="126" t="s">
        <v>252</v>
      </c>
      <c r="I33" s="129">
        <v>3521.7164269999998</v>
      </c>
      <c r="J33" s="129">
        <v>3631.770066</v>
      </c>
      <c r="K33" s="126" t="s">
        <v>515</v>
      </c>
      <c r="L33" s="129">
        <v>1101.8</v>
      </c>
      <c r="M33" s="128">
        <v>19.159800000000001</v>
      </c>
      <c r="N33" s="130" t="s">
        <v>499</v>
      </c>
      <c r="O33" s="130" t="s">
        <v>499</v>
      </c>
      <c r="P33" s="130">
        <v>471875000000000</v>
      </c>
      <c r="Q33" s="130">
        <v>18981100000000</v>
      </c>
      <c r="R33" s="130">
        <v>4.22324E+16</v>
      </c>
      <c r="S33" s="130">
        <v>1997620000000000</v>
      </c>
      <c r="T33" s="128">
        <v>68.6965</v>
      </c>
      <c r="U33" s="128">
        <v>4.6121400000000001</v>
      </c>
      <c r="V33" s="128">
        <v>12.2056</v>
      </c>
      <c r="W33" s="128">
        <v>20.703600000000002</v>
      </c>
      <c r="X33" s="131">
        <v>1.32575</v>
      </c>
      <c r="Y33" s="130">
        <v>2.97682E+16</v>
      </c>
      <c r="Z33" s="128">
        <v>96.802199999999999</v>
      </c>
      <c r="AA33" s="128">
        <v>15.279400000000001</v>
      </c>
      <c r="AB33" s="128">
        <v>25.515499999999999</v>
      </c>
      <c r="AC33" s="131">
        <v>1.35623</v>
      </c>
      <c r="AD33" s="130">
        <v>982367000000000</v>
      </c>
      <c r="AE33" s="128">
        <v>35.977600000000002</v>
      </c>
      <c r="AF33" s="128">
        <v>16.262699999999999</v>
      </c>
      <c r="AG33" s="128">
        <v>147.34899999999999</v>
      </c>
      <c r="AH33" s="131">
        <v>1.7470600000000001</v>
      </c>
      <c r="AI33" s="128">
        <v>13.930999999999999</v>
      </c>
      <c r="AJ33" s="128">
        <v>1.44693</v>
      </c>
    </row>
    <row r="34" spans="1:36">
      <c r="A34" s="126">
        <v>26</v>
      </c>
      <c r="B34" s="126">
        <v>2</v>
      </c>
      <c r="C34" s="127">
        <v>0.74016203703703709</v>
      </c>
      <c r="D34" s="127">
        <v>0.74085648148148142</v>
      </c>
      <c r="E34" s="128">
        <v>4.4111111111111097</v>
      </c>
      <c r="F34" s="126">
        <v>26053</v>
      </c>
      <c r="G34" s="126">
        <v>65</v>
      </c>
      <c r="H34" s="126" t="s">
        <v>252</v>
      </c>
      <c r="I34" s="129">
        <v>5284.225273</v>
      </c>
      <c r="J34" s="129">
        <v>5394.3132990000004</v>
      </c>
      <c r="K34" s="126" t="s">
        <v>515</v>
      </c>
      <c r="L34" s="129">
        <v>1510.68</v>
      </c>
      <c r="M34" s="128">
        <v>15.566700000000001</v>
      </c>
      <c r="N34" s="130" t="s">
        <v>499</v>
      </c>
      <c r="O34" s="130" t="s">
        <v>499</v>
      </c>
      <c r="P34" s="130">
        <v>508226000000000</v>
      </c>
      <c r="Q34" s="130">
        <v>17330200000000</v>
      </c>
      <c r="R34" s="130">
        <v>2.93762E+16</v>
      </c>
      <c r="S34" s="130">
        <v>995193000000000</v>
      </c>
      <c r="T34" s="128">
        <v>61.884900000000002</v>
      </c>
      <c r="U34" s="128">
        <v>3.20967</v>
      </c>
      <c r="V34" s="128">
        <v>12.486499999999999</v>
      </c>
      <c r="W34" s="128">
        <v>24.773700000000002</v>
      </c>
      <c r="X34" s="131">
        <v>1.35415</v>
      </c>
      <c r="Y34" s="130">
        <v>2.19219E+16</v>
      </c>
      <c r="Z34" s="128">
        <v>105.65300000000001</v>
      </c>
      <c r="AA34" s="128">
        <v>16.147200000000002</v>
      </c>
      <c r="AB34" s="128">
        <v>33.557299999999998</v>
      </c>
      <c r="AC34" s="131">
        <v>1.3938999999999999</v>
      </c>
      <c r="AD34" s="130">
        <v>909646000000000</v>
      </c>
      <c r="AE34" s="128">
        <v>43.8553</v>
      </c>
      <c r="AF34" s="128">
        <v>20.064699999999998</v>
      </c>
      <c r="AG34" s="128">
        <v>117.667</v>
      </c>
      <c r="AH34" s="131">
        <v>1.8872500000000001</v>
      </c>
      <c r="AI34" s="128">
        <v>30.502400000000002</v>
      </c>
      <c r="AJ34" s="128">
        <v>2.93058</v>
      </c>
    </row>
    <row r="35" spans="1:36">
      <c r="A35" s="126">
        <v>26</v>
      </c>
      <c r="B35" s="126">
        <v>2</v>
      </c>
      <c r="C35" s="127">
        <v>0.74484953703703705</v>
      </c>
      <c r="D35" s="127">
        <v>0.74648148148148152</v>
      </c>
      <c r="E35" s="128">
        <v>4.3638888888888907</v>
      </c>
      <c r="F35" s="126">
        <v>26056</v>
      </c>
      <c r="G35" s="126">
        <v>65</v>
      </c>
      <c r="H35" s="126" t="s">
        <v>252</v>
      </c>
      <c r="I35" s="129">
        <v>5284.225273</v>
      </c>
      <c r="J35" s="129">
        <v>5394.3132990000004</v>
      </c>
      <c r="K35" s="126" t="s">
        <v>510</v>
      </c>
      <c r="L35" s="129">
        <v>1861.32</v>
      </c>
      <c r="M35" s="128">
        <v>37.594900000000003</v>
      </c>
      <c r="N35" s="130">
        <v>809344000000000</v>
      </c>
      <c r="O35" s="130">
        <v>128507000000000</v>
      </c>
      <c r="P35" s="130">
        <v>375159000000000</v>
      </c>
      <c r="Q35" s="130">
        <v>7761550000000</v>
      </c>
      <c r="R35" s="130">
        <v>818049000000000</v>
      </c>
      <c r="S35" s="130">
        <v>150572000000000</v>
      </c>
      <c r="T35" s="128">
        <v>15.1707</v>
      </c>
      <c r="U35" s="128">
        <v>0.77275400000000005</v>
      </c>
      <c r="V35" s="128">
        <v>21.676100000000002</v>
      </c>
      <c r="W35" s="128">
        <v>46.377600000000001</v>
      </c>
      <c r="X35" s="131">
        <v>1.7546999999999999</v>
      </c>
      <c r="Y35" s="130">
        <v>724114000000000</v>
      </c>
      <c r="Z35" s="128">
        <v>43.540999999999997</v>
      </c>
      <c r="AA35" s="128">
        <v>26.843499999999999</v>
      </c>
      <c r="AB35" s="128">
        <v>107.267</v>
      </c>
      <c r="AC35" s="131">
        <v>1.73908</v>
      </c>
      <c r="AD35" s="130">
        <v>866521000000000</v>
      </c>
      <c r="AE35" s="128">
        <v>26.1235</v>
      </c>
      <c r="AF35" s="128">
        <v>17.321999999999999</v>
      </c>
      <c r="AG35" s="128">
        <v>94.343299999999999</v>
      </c>
      <c r="AH35" s="131">
        <v>1.89683</v>
      </c>
      <c r="AI35" s="128">
        <v>21.098199999999999</v>
      </c>
      <c r="AJ35" s="128">
        <v>1.5002599999999999</v>
      </c>
    </row>
    <row r="36" spans="1:36">
      <c r="A36" s="126">
        <v>26</v>
      </c>
      <c r="B36" s="126">
        <v>2</v>
      </c>
      <c r="C36" s="127">
        <v>0.74790509259259252</v>
      </c>
      <c r="D36" s="127">
        <v>0.74866898148148142</v>
      </c>
      <c r="E36" s="128">
        <v>4.3333333333333321</v>
      </c>
      <c r="F36" s="126">
        <v>26059</v>
      </c>
      <c r="G36" s="126">
        <v>65</v>
      </c>
      <c r="H36" s="126" t="s">
        <v>252</v>
      </c>
      <c r="I36" s="129">
        <v>5284.225273</v>
      </c>
      <c r="J36" s="129">
        <v>5394.3132990000004</v>
      </c>
      <c r="K36" s="126" t="s">
        <v>511</v>
      </c>
      <c r="L36" s="129">
        <v>1471.03</v>
      </c>
      <c r="M36" s="128">
        <v>23.685600000000001</v>
      </c>
      <c r="N36" s="130">
        <v>1166040000000000</v>
      </c>
      <c r="O36" s="130">
        <v>371803000000000</v>
      </c>
      <c r="P36" s="130">
        <v>397391000000000</v>
      </c>
      <c r="Q36" s="130">
        <v>10890200000000</v>
      </c>
      <c r="R36" s="130">
        <v>1174670000000000</v>
      </c>
      <c r="S36" s="130">
        <v>359069000000000</v>
      </c>
      <c r="T36" s="128">
        <v>15.160500000000001</v>
      </c>
      <c r="U36" s="128">
        <v>0.91195999999999999</v>
      </c>
      <c r="V36" s="128">
        <v>16.629200000000001</v>
      </c>
      <c r="W36" s="128">
        <v>44.447200000000002</v>
      </c>
      <c r="X36" s="131">
        <v>1.90866</v>
      </c>
      <c r="Y36" s="130">
        <v>1594490000000000</v>
      </c>
      <c r="Z36" s="128">
        <v>55.545000000000002</v>
      </c>
      <c r="AA36" s="128">
        <v>27.270499999999998</v>
      </c>
      <c r="AB36" s="128">
        <v>58.151800000000001</v>
      </c>
      <c r="AC36" s="131">
        <v>1.76844</v>
      </c>
      <c r="AD36" s="130">
        <v>906578000000000</v>
      </c>
      <c r="AE36" s="128">
        <v>34.807099999999998</v>
      </c>
      <c r="AF36" s="128">
        <v>18.382400000000001</v>
      </c>
      <c r="AG36" s="128">
        <v>94.377300000000005</v>
      </c>
      <c r="AH36" s="131">
        <v>1.9726999999999999</v>
      </c>
      <c r="AI36" s="128">
        <v>22.3887</v>
      </c>
      <c r="AJ36" s="128">
        <v>1.04121</v>
      </c>
    </row>
    <row r="37" spans="1:36">
      <c r="A37" s="126">
        <v>26</v>
      </c>
      <c r="B37" s="126">
        <v>2</v>
      </c>
      <c r="C37" s="127">
        <v>0.75150462962962961</v>
      </c>
      <c r="D37" s="127">
        <v>0.75289351851851849</v>
      </c>
      <c r="E37" s="128">
        <v>4.2166666666666686</v>
      </c>
      <c r="F37" s="126">
        <v>26061</v>
      </c>
      <c r="G37" s="126">
        <v>65</v>
      </c>
      <c r="H37" s="126" t="s">
        <v>252</v>
      </c>
      <c r="I37" s="129">
        <v>5284.225273</v>
      </c>
      <c r="J37" s="129">
        <v>5394.3132990000004</v>
      </c>
      <c r="K37" s="126" t="s">
        <v>515</v>
      </c>
      <c r="L37" s="129">
        <v>776.21699999999998</v>
      </c>
      <c r="M37" s="128">
        <v>35.457799999999999</v>
      </c>
      <c r="N37" s="130">
        <v>4879480000000000</v>
      </c>
      <c r="O37" s="130">
        <v>1075500000000000</v>
      </c>
      <c r="P37" s="130">
        <v>543310000000000</v>
      </c>
      <c r="Q37" s="130">
        <v>34504400000000</v>
      </c>
      <c r="R37" s="130">
        <v>8545490000000000</v>
      </c>
      <c r="S37" s="130">
        <v>1398400000000000</v>
      </c>
      <c r="T37" s="128">
        <v>26.232099999999999</v>
      </c>
      <c r="U37" s="128">
        <v>3.3340999999999998</v>
      </c>
      <c r="V37" s="128">
        <v>10.986599999999999</v>
      </c>
      <c r="W37" s="128">
        <v>35.190600000000003</v>
      </c>
      <c r="X37" s="131">
        <v>1.63249</v>
      </c>
      <c r="Y37" s="130">
        <v>1.54135E+16</v>
      </c>
      <c r="Z37" s="128">
        <v>112.536</v>
      </c>
      <c r="AA37" s="128">
        <v>16.389399999999998</v>
      </c>
      <c r="AB37" s="128">
        <v>50.0139</v>
      </c>
      <c r="AC37" s="131">
        <v>1.43954</v>
      </c>
      <c r="AD37" s="130">
        <v>1087010000000000</v>
      </c>
      <c r="AE37" s="128">
        <v>44.3367</v>
      </c>
      <c r="AF37" s="128">
        <v>19.7072</v>
      </c>
      <c r="AG37" s="128">
        <v>101.65</v>
      </c>
      <c r="AH37" s="131">
        <v>1.8756699999999999</v>
      </c>
      <c r="AI37" s="128">
        <v>31.944900000000001</v>
      </c>
      <c r="AJ37" s="128">
        <v>4.2585300000000004</v>
      </c>
    </row>
    <row r="38" spans="1:36">
      <c r="A38" s="126">
        <v>26</v>
      </c>
      <c r="B38" s="126">
        <v>2</v>
      </c>
      <c r="C38" s="127">
        <v>0.75392361111111106</v>
      </c>
      <c r="D38" s="127">
        <v>0.75466435185185177</v>
      </c>
      <c r="E38" s="128">
        <v>4.1777777777777798</v>
      </c>
      <c r="F38" s="126">
        <v>26062</v>
      </c>
      <c r="G38" s="126">
        <v>65</v>
      </c>
      <c r="H38" s="126" t="s">
        <v>252</v>
      </c>
      <c r="I38" s="129">
        <v>5284.225273</v>
      </c>
      <c r="J38" s="129">
        <v>5394.3132990000004</v>
      </c>
      <c r="K38" s="126" t="s">
        <v>502</v>
      </c>
      <c r="L38" s="129">
        <v>1681.91</v>
      </c>
      <c r="M38" s="128">
        <v>11.6531</v>
      </c>
      <c r="N38" s="130">
        <v>1197650000000000</v>
      </c>
      <c r="O38" s="130">
        <v>22739600000000</v>
      </c>
      <c r="P38" s="130">
        <v>569423000000000</v>
      </c>
      <c r="Q38" s="130">
        <v>10135800000000</v>
      </c>
      <c r="R38" s="130">
        <v>1113580000000000</v>
      </c>
      <c r="S38" s="130">
        <v>49000400000000</v>
      </c>
      <c r="T38" s="128">
        <v>48.726300000000002</v>
      </c>
      <c r="U38" s="128">
        <v>3.2745799999999998</v>
      </c>
      <c r="V38" s="128">
        <v>29.610099999999999</v>
      </c>
      <c r="W38" s="128">
        <v>60.308199999999999</v>
      </c>
      <c r="X38" s="131">
        <v>1.7444599999999999</v>
      </c>
      <c r="Y38" s="130">
        <v>1074640000000000</v>
      </c>
      <c r="Z38" s="128">
        <v>122.08799999999999</v>
      </c>
      <c r="AA38" s="128">
        <v>35.904299999999999</v>
      </c>
      <c r="AB38" s="128">
        <v>100.494</v>
      </c>
      <c r="AC38" s="131">
        <v>1.79277</v>
      </c>
      <c r="AD38" s="130">
        <v>736930000000000</v>
      </c>
      <c r="AE38" s="128">
        <v>74.200599999999994</v>
      </c>
      <c r="AF38" s="128">
        <v>30.124400000000001</v>
      </c>
      <c r="AG38" s="128">
        <v>102.497</v>
      </c>
      <c r="AH38" s="131">
        <v>1.97587</v>
      </c>
      <c r="AI38" s="128">
        <v>79.796599999999998</v>
      </c>
      <c r="AJ38" s="128">
        <v>3.0309300000000001</v>
      </c>
    </row>
    <row r="39" spans="1:36">
      <c r="A39" s="126">
        <v>26</v>
      </c>
      <c r="B39" s="126">
        <v>2</v>
      </c>
      <c r="C39" s="127">
        <v>0.75531250000000005</v>
      </c>
      <c r="D39" s="127">
        <v>0.75599537037037035</v>
      </c>
      <c r="E39" s="128">
        <v>4.1277777777777773</v>
      </c>
      <c r="F39" s="126">
        <v>26063</v>
      </c>
      <c r="G39" s="126">
        <v>65</v>
      </c>
      <c r="H39" s="126" t="s">
        <v>252</v>
      </c>
      <c r="I39" s="129">
        <v>5284.225273</v>
      </c>
      <c r="J39" s="129">
        <v>5394.3132990000004</v>
      </c>
      <c r="K39" s="126" t="s">
        <v>503</v>
      </c>
      <c r="L39" s="129">
        <v>1806.21</v>
      </c>
      <c r="M39" s="128">
        <v>7.5685000000000002</v>
      </c>
      <c r="N39" s="130">
        <v>1275530000000000</v>
      </c>
      <c r="O39" s="130">
        <v>21372800000000</v>
      </c>
      <c r="P39" s="130">
        <v>627986000000000</v>
      </c>
      <c r="Q39" s="130">
        <v>9613810000000</v>
      </c>
      <c r="R39" s="130">
        <v>1184870000000000</v>
      </c>
      <c r="S39" s="130">
        <v>32847500000000</v>
      </c>
      <c r="T39" s="128">
        <v>54.3416</v>
      </c>
      <c r="U39" s="128">
        <v>2.16709</v>
      </c>
      <c r="V39" s="128">
        <v>30.088200000000001</v>
      </c>
      <c r="W39" s="128">
        <v>61.161799999999999</v>
      </c>
      <c r="X39" s="131">
        <v>1.7470600000000001</v>
      </c>
      <c r="Y39" s="130">
        <v>1159860000000000</v>
      </c>
      <c r="Z39" s="128">
        <v>116.81699999999999</v>
      </c>
      <c r="AA39" s="128">
        <v>37.621299999999998</v>
      </c>
      <c r="AB39" s="128">
        <v>87.128100000000003</v>
      </c>
      <c r="AC39" s="131">
        <v>1.75339</v>
      </c>
      <c r="AD39" s="130">
        <v>800371000000000</v>
      </c>
      <c r="AE39" s="128">
        <v>80.531999999999996</v>
      </c>
      <c r="AF39" s="128">
        <v>30.162299999999998</v>
      </c>
      <c r="AG39" s="128">
        <v>95.419799999999995</v>
      </c>
      <c r="AH39" s="131">
        <v>2.0960200000000002</v>
      </c>
      <c r="AI39" s="128">
        <v>87.500299999999996</v>
      </c>
      <c r="AJ39" s="128">
        <v>4.1865600000000001</v>
      </c>
    </row>
    <row r="40" spans="1:36">
      <c r="A40" s="126">
        <v>26</v>
      </c>
      <c r="B40" s="126">
        <v>2</v>
      </c>
      <c r="C40" s="127">
        <v>0.75694444444444453</v>
      </c>
      <c r="D40" s="127">
        <v>0.75763888888888886</v>
      </c>
      <c r="E40" s="128">
        <v>4.0611111111111127</v>
      </c>
      <c r="F40" s="126">
        <v>26064</v>
      </c>
      <c r="G40" s="126">
        <v>65</v>
      </c>
      <c r="H40" s="126" t="s">
        <v>252</v>
      </c>
      <c r="I40" s="129">
        <v>5284.225273</v>
      </c>
      <c r="J40" s="129">
        <v>5394.3132990000004</v>
      </c>
      <c r="K40" s="126" t="s">
        <v>504</v>
      </c>
      <c r="L40" s="129">
        <v>1632.89</v>
      </c>
      <c r="M40" s="128">
        <v>12.405900000000001</v>
      </c>
      <c r="N40" s="130">
        <v>1672080000000000</v>
      </c>
      <c r="O40" s="130">
        <v>71629400000000</v>
      </c>
      <c r="P40" s="130">
        <v>728665000000000</v>
      </c>
      <c r="Q40" s="130">
        <v>15007000000000</v>
      </c>
      <c r="R40" s="130">
        <v>1658190000000000</v>
      </c>
      <c r="S40" s="130">
        <v>80457300000000</v>
      </c>
      <c r="T40" s="128">
        <v>46.991599999999998</v>
      </c>
      <c r="U40" s="128">
        <v>2.4430900000000002</v>
      </c>
      <c r="V40" s="128">
        <v>22.2683</v>
      </c>
      <c r="W40" s="128">
        <v>55.026200000000003</v>
      </c>
      <c r="X40" s="131">
        <v>1.9905299999999999</v>
      </c>
      <c r="Y40" s="130">
        <v>1331640000000000</v>
      </c>
      <c r="Z40" s="128">
        <v>98.5886</v>
      </c>
      <c r="AA40" s="128">
        <v>32.504899999999999</v>
      </c>
      <c r="AB40" s="128">
        <v>84.083600000000004</v>
      </c>
      <c r="AC40" s="131">
        <v>1.75783</v>
      </c>
      <c r="AD40" s="130">
        <v>1125580000000000</v>
      </c>
      <c r="AE40" s="128">
        <v>66.806600000000003</v>
      </c>
      <c r="AF40" s="128">
        <v>23.327200000000001</v>
      </c>
      <c r="AG40" s="128">
        <v>92.758899999999997</v>
      </c>
      <c r="AH40" s="131">
        <v>2.0245799999999998</v>
      </c>
      <c r="AI40" s="128">
        <v>68.527500000000003</v>
      </c>
      <c r="AJ40" s="128">
        <v>2.8048999999999999</v>
      </c>
    </row>
    <row r="41" spans="1:36">
      <c r="A41" s="126">
        <v>26</v>
      </c>
      <c r="B41" s="126">
        <v>2</v>
      </c>
      <c r="C41" s="127">
        <v>0.7583333333333333</v>
      </c>
      <c r="D41" s="127">
        <v>0.75902777777777775</v>
      </c>
      <c r="E41" s="128">
        <v>4.0666666666666664</v>
      </c>
      <c r="F41" s="126">
        <v>26065</v>
      </c>
      <c r="G41" s="126">
        <v>65</v>
      </c>
      <c r="H41" s="126" t="s">
        <v>252</v>
      </c>
      <c r="I41" s="129">
        <v>5284.225273</v>
      </c>
      <c r="J41" s="129">
        <v>5394.3132990000004</v>
      </c>
      <c r="K41" s="126" t="s">
        <v>505</v>
      </c>
      <c r="L41" s="129">
        <v>1735.74</v>
      </c>
      <c r="M41" s="128">
        <v>9.4297599999999999</v>
      </c>
      <c r="N41" s="130">
        <v>1672090000000000</v>
      </c>
      <c r="O41" s="130">
        <v>136654000000000</v>
      </c>
      <c r="P41" s="130">
        <v>778968000000000</v>
      </c>
      <c r="Q41" s="130">
        <v>12070300000000</v>
      </c>
      <c r="R41" s="130">
        <v>1550670000000000</v>
      </c>
      <c r="S41" s="130">
        <v>148072000000000</v>
      </c>
      <c r="T41" s="128">
        <v>51.9589</v>
      </c>
      <c r="U41" s="128">
        <v>7.0529999999999999</v>
      </c>
      <c r="V41" s="128">
        <v>25.960799999999999</v>
      </c>
      <c r="W41" s="128">
        <v>56.503900000000002</v>
      </c>
      <c r="X41" s="131">
        <v>1.82199</v>
      </c>
      <c r="Y41" s="130">
        <v>1432800000000000</v>
      </c>
      <c r="Z41" s="128">
        <v>93.914500000000004</v>
      </c>
      <c r="AA41" s="128">
        <v>33.390999999999998</v>
      </c>
      <c r="AB41" s="128">
        <v>74.0642</v>
      </c>
      <c r="AC41" s="131">
        <v>1.7124999999999999</v>
      </c>
      <c r="AD41" s="130">
        <v>1217480000000000</v>
      </c>
      <c r="AE41" s="128">
        <v>82.606899999999996</v>
      </c>
      <c r="AF41" s="128">
        <v>27.418900000000001</v>
      </c>
      <c r="AG41" s="128">
        <v>87.976600000000005</v>
      </c>
      <c r="AH41" s="131">
        <v>2.00474</v>
      </c>
      <c r="AI41" s="128">
        <v>74.898499999999999</v>
      </c>
      <c r="AJ41" s="128">
        <v>0.84049200000000002</v>
      </c>
    </row>
    <row r="42" spans="1:36">
      <c r="A42" s="126">
        <v>26</v>
      </c>
      <c r="B42" s="126">
        <v>2</v>
      </c>
      <c r="C42" s="127">
        <v>0.75931712962962961</v>
      </c>
      <c r="D42" s="127">
        <v>0.76006944444444446</v>
      </c>
      <c r="E42" s="128">
        <v>4.0444444444444452</v>
      </c>
      <c r="F42" s="126">
        <v>26066</v>
      </c>
      <c r="G42" s="126">
        <v>65</v>
      </c>
      <c r="H42" s="126" t="s">
        <v>252</v>
      </c>
      <c r="I42" s="129">
        <v>5284.225273</v>
      </c>
      <c r="J42" s="129">
        <v>5394.3132990000004</v>
      </c>
      <c r="K42" s="126" t="s">
        <v>516</v>
      </c>
      <c r="L42" s="129">
        <v>1526.43</v>
      </c>
      <c r="M42" s="128">
        <v>44.857799999999997</v>
      </c>
      <c r="N42" s="130" t="s">
        <v>499</v>
      </c>
      <c r="O42" s="130" t="s">
        <v>499</v>
      </c>
      <c r="P42" s="130">
        <v>792291000000000</v>
      </c>
      <c r="Q42" s="130">
        <v>44111900000000</v>
      </c>
      <c r="R42" s="130">
        <v>2.41584E+16</v>
      </c>
      <c r="S42" s="130">
        <v>1323780000000000</v>
      </c>
      <c r="T42" s="128">
        <v>86.301500000000004</v>
      </c>
      <c r="U42" s="128">
        <v>5.8217699999999999</v>
      </c>
      <c r="V42" s="128">
        <v>13.1439</v>
      </c>
      <c r="W42" s="128">
        <v>35.534999999999997</v>
      </c>
      <c r="X42" s="131">
        <v>1.42052</v>
      </c>
      <c r="Y42" s="130">
        <v>1.79938E+16</v>
      </c>
      <c r="Z42" s="128">
        <v>144.041</v>
      </c>
      <c r="AA42" s="128">
        <v>16.613600000000002</v>
      </c>
      <c r="AB42" s="128">
        <v>48.343499999999999</v>
      </c>
      <c r="AC42" s="131">
        <v>1.4623600000000001</v>
      </c>
      <c r="AD42" s="130">
        <v>1232660000000000</v>
      </c>
      <c r="AE42" s="128">
        <v>75.157300000000006</v>
      </c>
      <c r="AF42" s="128">
        <v>23.362400000000001</v>
      </c>
      <c r="AG42" s="128">
        <v>101.316</v>
      </c>
      <c r="AH42" s="131">
        <v>1.9637</v>
      </c>
      <c r="AI42" s="128">
        <v>70.4709</v>
      </c>
      <c r="AJ42" s="128">
        <v>4.5187600000000003</v>
      </c>
    </row>
    <row r="43" spans="1:36">
      <c r="A43" s="126">
        <v>26</v>
      </c>
      <c r="B43" s="126">
        <v>2</v>
      </c>
      <c r="C43" s="127">
        <v>0.76285879629629638</v>
      </c>
      <c r="D43" s="127">
        <v>0.76377314814814812</v>
      </c>
      <c r="E43" s="128">
        <v>4.0333333333333323</v>
      </c>
      <c r="F43" s="126">
        <v>26067</v>
      </c>
      <c r="G43" s="126">
        <v>45</v>
      </c>
      <c r="H43" s="126" t="s">
        <v>252</v>
      </c>
      <c r="I43" s="129">
        <v>5284.225273</v>
      </c>
      <c r="J43" s="129">
        <v>5394.3132990000004</v>
      </c>
      <c r="K43" s="126" t="s">
        <v>513</v>
      </c>
      <c r="L43" s="129">
        <v>650.78599999999994</v>
      </c>
      <c r="M43" s="128">
        <v>61.109499999999997</v>
      </c>
      <c r="N43" s="130">
        <v>3433080000000000</v>
      </c>
      <c r="O43" s="130">
        <v>1936690000000000</v>
      </c>
      <c r="P43" s="130">
        <v>389227000000000</v>
      </c>
      <c r="Q43" s="130">
        <v>9046210000000</v>
      </c>
      <c r="R43" s="130">
        <v>3242630000000000</v>
      </c>
      <c r="S43" s="130">
        <v>2230550000000000</v>
      </c>
      <c r="T43" s="128">
        <v>10.388400000000001</v>
      </c>
      <c r="U43" s="128">
        <v>4.3842600000000003</v>
      </c>
      <c r="V43" s="128">
        <v>11.8278</v>
      </c>
      <c r="W43" s="128">
        <v>30.273599999999998</v>
      </c>
      <c r="X43" s="131">
        <v>1.5803100000000001</v>
      </c>
      <c r="Y43" s="130">
        <v>1821960000000000</v>
      </c>
      <c r="Z43" s="128">
        <v>97.125600000000006</v>
      </c>
      <c r="AA43" s="128">
        <v>17.212800000000001</v>
      </c>
      <c r="AB43" s="128">
        <v>170.48599999999999</v>
      </c>
      <c r="AC43" s="131">
        <v>1.70353</v>
      </c>
      <c r="AD43" s="130">
        <v>1607080000000000</v>
      </c>
      <c r="AE43" s="128">
        <v>22.497399999999999</v>
      </c>
      <c r="AF43" s="128">
        <v>12.4552</v>
      </c>
      <c r="AG43" s="128">
        <v>124.059</v>
      </c>
      <c r="AH43" s="131">
        <v>1.55236</v>
      </c>
      <c r="AI43" s="128">
        <v>11.6579</v>
      </c>
      <c r="AJ43" s="128">
        <v>3.5717099999999999</v>
      </c>
    </row>
    <row r="44" spans="1:36" ht="15" thickBot="1">
      <c r="A44" s="150">
        <v>26</v>
      </c>
      <c r="B44" s="150">
        <v>2</v>
      </c>
      <c r="C44" s="151">
        <v>0.76406249999999998</v>
      </c>
      <c r="D44" s="151">
        <v>0.76482638888888888</v>
      </c>
      <c r="E44" s="152">
        <v>3.9611111111111126</v>
      </c>
      <c r="F44" s="150">
        <v>26068</v>
      </c>
      <c r="G44" s="150">
        <v>45</v>
      </c>
      <c r="H44" s="150" t="s">
        <v>252</v>
      </c>
      <c r="I44" s="153">
        <v>5284.225273</v>
      </c>
      <c r="J44" s="153">
        <v>5394.3132990000004</v>
      </c>
      <c r="K44" s="150" t="s">
        <v>509</v>
      </c>
      <c r="L44" s="153">
        <v>220.346</v>
      </c>
      <c r="M44" s="152">
        <v>326.048</v>
      </c>
      <c r="N44" s="154">
        <v>296775000000000</v>
      </c>
      <c r="O44" s="154">
        <v>316113000000000</v>
      </c>
      <c r="P44" s="154">
        <v>488070000000000</v>
      </c>
      <c r="Q44" s="154">
        <v>501180000000000</v>
      </c>
      <c r="R44" s="154">
        <v>3232490000000000</v>
      </c>
      <c r="S44" s="154">
        <v>5645170000000000</v>
      </c>
      <c r="T44" s="152">
        <v>464.83499999999998</v>
      </c>
      <c r="U44" s="152">
        <v>1432.33</v>
      </c>
      <c r="V44" s="152">
        <v>18.391300000000001</v>
      </c>
      <c r="W44" s="152">
        <v>124.36</v>
      </c>
      <c r="X44" s="155">
        <v>1.73726</v>
      </c>
      <c r="Y44" s="154">
        <v>3.44926E+16</v>
      </c>
      <c r="Z44" s="152">
        <v>3516.95</v>
      </c>
      <c r="AA44" s="152">
        <v>21.739799999999999</v>
      </c>
      <c r="AB44" s="152">
        <v>195.102</v>
      </c>
      <c r="AC44" s="155">
        <v>1.8960999999999999</v>
      </c>
      <c r="AD44" s="154">
        <v>2.72715E+16</v>
      </c>
      <c r="AE44" s="152">
        <v>481.625</v>
      </c>
      <c r="AF44" s="152">
        <v>14.7904</v>
      </c>
      <c r="AG44" s="152">
        <v>112.85899999999999</v>
      </c>
      <c r="AH44" s="155">
        <v>1.70974</v>
      </c>
      <c r="AI44" s="152">
        <v>727.53</v>
      </c>
      <c r="AJ44" s="152">
        <v>1337.21</v>
      </c>
    </row>
    <row r="45" spans="1:36">
      <c r="A45" s="133">
        <v>27</v>
      </c>
      <c r="B45" s="133">
        <v>3</v>
      </c>
      <c r="C45" s="141">
        <v>0.52638888888888891</v>
      </c>
      <c r="D45" s="141">
        <v>0.53472222222222221</v>
      </c>
      <c r="E45" s="135">
        <v>8.791203703703701</v>
      </c>
      <c r="F45" s="133">
        <v>27001</v>
      </c>
      <c r="G45" s="133">
        <v>4</v>
      </c>
      <c r="H45" s="133" t="s">
        <v>252</v>
      </c>
      <c r="I45" s="137">
        <v>982.17663779999998</v>
      </c>
      <c r="J45" s="137">
        <v>1091.3073750000001</v>
      </c>
      <c r="K45" s="133" t="s">
        <v>516</v>
      </c>
      <c r="L45" s="137">
        <v>925.17499999999995</v>
      </c>
      <c r="M45" s="135">
        <v>115.018</v>
      </c>
      <c r="N45" s="138" t="s">
        <v>499</v>
      </c>
      <c r="O45" s="138" t="s">
        <v>499</v>
      </c>
      <c r="P45" s="138">
        <v>3472560000000000</v>
      </c>
      <c r="Q45" s="138">
        <v>633568000000000</v>
      </c>
      <c r="R45" s="138">
        <v>3.93837E+16</v>
      </c>
      <c r="S45" s="138">
        <v>9131590000000000</v>
      </c>
      <c r="T45" s="135">
        <v>217.44900000000001</v>
      </c>
      <c r="U45" s="135">
        <v>64.507499999999993</v>
      </c>
      <c r="V45" s="135">
        <v>17.066800000000001</v>
      </c>
      <c r="W45" s="135">
        <v>30.060500000000001</v>
      </c>
      <c r="X45" s="139">
        <v>1.48855</v>
      </c>
      <c r="Y45" s="138">
        <v>3.96956E+16</v>
      </c>
      <c r="Z45" s="135">
        <v>310.47000000000003</v>
      </c>
      <c r="AA45" s="135">
        <v>19.971599999999999</v>
      </c>
      <c r="AB45" s="135">
        <v>31.5153</v>
      </c>
      <c r="AC45" s="139">
        <v>1.42889</v>
      </c>
      <c r="AD45" s="138">
        <v>9026540000000000</v>
      </c>
      <c r="AE45" s="135">
        <v>37.913600000000002</v>
      </c>
      <c r="AF45" s="135">
        <v>12.901300000000001</v>
      </c>
      <c r="AG45" s="135">
        <v>39.415799999999997</v>
      </c>
      <c r="AH45" s="139">
        <v>1.4684200000000001</v>
      </c>
      <c r="AI45" s="135">
        <v>45.796799999999998</v>
      </c>
      <c r="AJ45" s="135">
        <v>22.053000000000001</v>
      </c>
    </row>
    <row r="46" spans="1:36">
      <c r="A46" s="126">
        <v>27</v>
      </c>
      <c r="B46" s="126">
        <v>3</v>
      </c>
      <c r="C46" s="127">
        <v>0.53767361111111112</v>
      </c>
      <c r="D46" s="127">
        <v>0.53935185185185186</v>
      </c>
      <c r="E46" s="128">
        <v>8.6944444444444446</v>
      </c>
      <c r="F46" s="126">
        <v>27002</v>
      </c>
      <c r="G46" s="126">
        <v>4</v>
      </c>
      <c r="H46" s="126" t="s">
        <v>252</v>
      </c>
      <c r="I46" s="129">
        <v>982.17663779999998</v>
      </c>
      <c r="J46" s="129">
        <v>1091.3073750000001</v>
      </c>
      <c r="K46" s="126" t="s">
        <v>506</v>
      </c>
      <c r="L46" s="129">
        <v>1883.87</v>
      </c>
      <c r="M46" s="128">
        <v>25.234500000000001</v>
      </c>
      <c r="N46" s="130">
        <v>2625370000000000</v>
      </c>
      <c r="O46" s="130">
        <v>105060000000000</v>
      </c>
      <c r="P46" s="130">
        <v>970090000000000</v>
      </c>
      <c r="Q46" s="130">
        <v>25453400000000</v>
      </c>
      <c r="R46" s="130">
        <v>2505050000000000</v>
      </c>
      <c r="S46" s="130">
        <v>96266100000000</v>
      </c>
      <c r="T46" s="128">
        <v>16.414000000000001</v>
      </c>
      <c r="U46" s="128">
        <v>0.54349999999999998</v>
      </c>
      <c r="V46" s="128">
        <v>15.379099999999999</v>
      </c>
      <c r="W46" s="128">
        <v>34.325699999999998</v>
      </c>
      <c r="X46" s="131">
        <v>1.6619900000000001</v>
      </c>
      <c r="Y46" s="130">
        <v>3249100000000000</v>
      </c>
      <c r="Z46" s="128">
        <v>28.382000000000001</v>
      </c>
      <c r="AA46" s="128">
        <v>16.829799999999999</v>
      </c>
      <c r="AB46" s="128">
        <v>41.098599999999998</v>
      </c>
      <c r="AC46" s="131">
        <v>1.5941099999999999</v>
      </c>
      <c r="AD46" s="130">
        <v>1511450000000000</v>
      </c>
      <c r="AE46" s="128">
        <v>14.362399999999999</v>
      </c>
      <c r="AF46" s="128">
        <v>16.582599999999999</v>
      </c>
      <c r="AG46" s="128">
        <v>42.856699999999996</v>
      </c>
      <c r="AH46" s="131">
        <v>1.65265</v>
      </c>
      <c r="AI46" s="128">
        <v>17.8172</v>
      </c>
      <c r="AJ46" s="128">
        <v>1.7242999999999999</v>
      </c>
    </row>
    <row r="47" spans="1:36">
      <c r="A47" s="126">
        <v>27</v>
      </c>
      <c r="B47" s="126">
        <v>3</v>
      </c>
      <c r="C47" s="127">
        <v>0.54050925925925919</v>
      </c>
      <c r="D47" s="127">
        <v>0.54236111111111118</v>
      </c>
      <c r="E47" s="128">
        <v>8.7138888888888903</v>
      </c>
      <c r="F47" s="126">
        <v>27003</v>
      </c>
      <c r="G47" s="126">
        <v>4</v>
      </c>
      <c r="H47" s="126" t="s">
        <v>252</v>
      </c>
      <c r="I47" s="129">
        <v>982.17663779999998</v>
      </c>
      <c r="J47" s="129">
        <v>1091.3073750000001</v>
      </c>
      <c r="K47" s="126" t="s">
        <v>507</v>
      </c>
      <c r="L47" s="129">
        <v>2047.27</v>
      </c>
      <c r="M47" s="128">
        <v>82.808999999999997</v>
      </c>
      <c r="N47" s="130">
        <v>2627780000000000</v>
      </c>
      <c r="O47" s="130">
        <v>235078000000000</v>
      </c>
      <c r="P47" s="130">
        <v>1021030000000000</v>
      </c>
      <c r="Q47" s="130">
        <v>40548000000000</v>
      </c>
      <c r="R47" s="130">
        <v>2904750000000000</v>
      </c>
      <c r="S47" s="130">
        <v>210199000000000</v>
      </c>
      <c r="T47" s="128">
        <v>13.715999999999999</v>
      </c>
      <c r="U47" s="128">
        <v>0.90382399999999996</v>
      </c>
      <c r="V47" s="128">
        <v>13.4063</v>
      </c>
      <c r="W47" s="128">
        <v>32.453600000000002</v>
      </c>
      <c r="X47" s="131">
        <v>1.6395500000000001</v>
      </c>
      <c r="Y47" s="130">
        <v>5114430000000000</v>
      </c>
      <c r="Z47" s="128">
        <v>29.513300000000001</v>
      </c>
      <c r="AA47" s="128">
        <v>15.1937</v>
      </c>
      <c r="AB47" s="128">
        <v>36.770099999999999</v>
      </c>
      <c r="AC47" s="131">
        <v>1.5208699999999999</v>
      </c>
      <c r="AD47" s="130">
        <v>1810950000000000</v>
      </c>
      <c r="AE47" s="128">
        <v>13.162599999999999</v>
      </c>
      <c r="AF47" s="128">
        <v>14.9292</v>
      </c>
      <c r="AG47" s="128">
        <v>42.828200000000002</v>
      </c>
      <c r="AH47" s="131">
        <v>1.58084</v>
      </c>
      <c r="AI47" s="128">
        <v>17.791399999999999</v>
      </c>
      <c r="AJ47" s="128">
        <v>1.44312</v>
      </c>
    </row>
    <row r="48" spans="1:36">
      <c r="A48" s="126">
        <v>27</v>
      </c>
      <c r="B48" s="126">
        <v>3</v>
      </c>
      <c r="C48" s="127">
        <v>0.54253472222222221</v>
      </c>
      <c r="D48" s="127">
        <v>0.54409722222222223</v>
      </c>
      <c r="E48" s="128">
        <v>8.7527777777777747</v>
      </c>
      <c r="F48" s="126">
        <v>27004</v>
      </c>
      <c r="G48" s="126">
        <v>4</v>
      </c>
      <c r="H48" s="126" t="s">
        <v>252</v>
      </c>
      <c r="I48" s="129">
        <v>982.17663779999998</v>
      </c>
      <c r="J48" s="129">
        <v>1091.3073750000001</v>
      </c>
      <c r="K48" s="126" t="s">
        <v>515</v>
      </c>
      <c r="L48" s="129">
        <v>511.87200000000001</v>
      </c>
      <c r="M48" s="128">
        <v>198.655</v>
      </c>
      <c r="N48" s="130">
        <v>9574660000000000</v>
      </c>
      <c r="O48" s="130">
        <v>1.95971E+16</v>
      </c>
      <c r="P48" s="130">
        <v>2521410000000000</v>
      </c>
      <c r="Q48" s="130">
        <v>2628630000000000</v>
      </c>
      <c r="R48" s="130">
        <v>2.80436E+16</v>
      </c>
      <c r="S48" s="130">
        <v>6.45667E+16</v>
      </c>
      <c r="T48" s="128">
        <v>103.039</v>
      </c>
      <c r="U48" s="128">
        <v>241.702</v>
      </c>
      <c r="V48" s="128">
        <v>15.4969</v>
      </c>
      <c r="W48" s="128">
        <v>23.941500000000001</v>
      </c>
      <c r="X48" s="131">
        <v>1.4275199999999999</v>
      </c>
      <c r="Y48" s="130">
        <v>2.47345E+17</v>
      </c>
      <c r="Z48" s="128">
        <v>1001.27</v>
      </c>
      <c r="AA48" s="128">
        <v>17.113800000000001</v>
      </c>
      <c r="AB48" s="128">
        <v>23.518000000000001</v>
      </c>
      <c r="AC48" s="131">
        <v>1.3704499999999999</v>
      </c>
      <c r="AD48" s="130">
        <v>5.5867E+16</v>
      </c>
      <c r="AE48" s="128">
        <v>94.023799999999994</v>
      </c>
      <c r="AF48" s="128">
        <v>12.1105</v>
      </c>
      <c r="AG48" s="128">
        <v>25.394100000000002</v>
      </c>
      <c r="AH48" s="131">
        <v>1.3483000000000001</v>
      </c>
      <c r="AI48" s="128">
        <v>31.312200000000001</v>
      </c>
      <c r="AJ48" s="128">
        <v>23.819299999999998</v>
      </c>
    </row>
    <row r="49" spans="1:36">
      <c r="A49" s="126">
        <v>27</v>
      </c>
      <c r="B49" s="126">
        <v>3</v>
      </c>
      <c r="C49" s="127">
        <v>0.54513888888888895</v>
      </c>
      <c r="D49" s="127">
        <v>0.54710648148148155</v>
      </c>
      <c r="E49" s="128">
        <v>8.7037037037037024</v>
      </c>
      <c r="F49" s="126">
        <v>27005</v>
      </c>
      <c r="G49" s="126">
        <v>7</v>
      </c>
      <c r="H49" s="126" t="s">
        <v>252</v>
      </c>
      <c r="I49" s="129">
        <v>1090.927819</v>
      </c>
      <c r="J49" s="129">
        <v>1200.0206009999999</v>
      </c>
      <c r="K49" s="126" t="s">
        <v>515</v>
      </c>
      <c r="L49" s="129">
        <v>741.56399999999996</v>
      </c>
      <c r="M49" s="128">
        <v>73.576800000000006</v>
      </c>
      <c r="N49" s="130">
        <v>5.07453E+16</v>
      </c>
      <c r="O49" s="130">
        <v>9134030000000000</v>
      </c>
      <c r="P49" s="130">
        <v>2110480000000000</v>
      </c>
      <c r="Q49" s="130">
        <v>324094000000000</v>
      </c>
      <c r="R49" s="130">
        <v>4.98884E+16</v>
      </c>
      <c r="S49" s="130">
        <v>1.23188E+16</v>
      </c>
      <c r="T49" s="128">
        <v>85.299800000000005</v>
      </c>
      <c r="U49" s="128">
        <v>24.205500000000001</v>
      </c>
      <c r="V49" s="128">
        <v>12.5634</v>
      </c>
      <c r="W49" s="128">
        <v>18.779800000000002</v>
      </c>
      <c r="X49" s="131">
        <v>1.34823</v>
      </c>
      <c r="Y49" s="130">
        <v>5.91467E+16</v>
      </c>
      <c r="Z49" s="128">
        <v>144.87200000000001</v>
      </c>
      <c r="AA49" s="128">
        <v>14.4041</v>
      </c>
      <c r="AB49" s="128">
        <v>20.6676</v>
      </c>
      <c r="AC49" s="131">
        <v>1.33758</v>
      </c>
      <c r="AD49" s="130">
        <v>7058010000000000</v>
      </c>
      <c r="AE49" s="128">
        <v>14.662699999999999</v>
      </c>
      <c r="AF49" s="128">
        <v>11.377800000000001</v>
      </c>
      <c r="AG49" s="128">
        <v>32.8489</v>
      </c>
      <c r="AH49" s="131">
        <v>1.3099099999999999</v>
      </c>
      <c r="AI49" s="128">
        <v>12.0801</v>
      </c>
      <c r="AJ49" s="128">
        <v>5.0710600000000001</v>
      </c>
    </row>
    <row r="50" spans="1:36">
      <c r="A50" s="126">
        <v>27</v>
      </c>
      <c r="B50" s="126">
        <v>3</v>
      </c>
      <c r="C50" s="127">
        <v>0.54722222222222217</v>
      </c>
      <c r="D50" s="127">
        <v>0.54878472222222219</v>
      </c>
      <c r="E50" s="128">
        <v>8.7277777777777796</v>
      </c>
      <c r="F50" s="126">
        <v>27006</v>
      </c>
      <c r="G50" s="126">
        <v>7</v>
      </c>
      <c r="H50" s="126" t="s">
        <v>252</v>
      </c>
      <c r="I50" s="129">
        <v>1090.927819</v>
      </c>
      <c r="J50" s="129">
        <v>1200.0206009999999</v>
      </c>
      <c r="K50" s="126" t="s">
        <v>516</v>
      </c>
      <c r="L50" s="129">
        <v>923.74199999999996</v>
      </c>
      <c r="M50" s="128">
        <v>89.736699999999999</v>
      </c>
      <c r="N50" s="130">
        <v>4.38253E+16</v>
      </c>
      <c r="O50" s="130">
        <v>1.81885E+16</v>
      </c>
      <c r="P50" s="130">
        <v>2384270000000000</v>
      </c>
      <c r="Q50" s="130">
        <v>479507000000000</v>
      </c>
      <c r="R50" s="130">
        <v>3.96589E+16</v>
      </c>
      <c r="S50" s="130">
        <v>7934930000000000</v>
      </c>
      <c r="T50" s="128">
        <v>126.746</v>
      </c>
      <c r="U50" s="128">
        <v>56.925400000000003</v>
      </c>
      <c r="V50" s="128">
        <v>14.6951</v>
      </c>
      <c r="W50" s="128">
        <v>23.567799999999998</v>
      </c>
      <c r="X50" s="131">
        <v>1.4100900000000001</v>
      </c>
      <c r="Y50" s="130">
        <v>4.54541E+16</v>
      </c>
      <c r="Z50" s="128">
        <v>193.40299999999999</v>
      </c>
      <c r="AA50" s="128">
        <v>16.8489</v>
      </c>
      <c r="AB50" s="128">
        <v>25.199300000000001</v>
      </c>
      <c r="AC50" s="131">
        <v>1.3962699999999999</v>
      </c>
      <c r="AD50" s="130">
        <v>9289490000000000</v>
      </c>
      <c r="AE50" s="128">
        <v>24.6829</v>
      </c>
      <c r="AF50" s="128">
        <v>11.9543</v>
      </c>
      <c r="AG50" s="128">
        <v>33.205800000000004</v>
      </c>
      <c r="AH50" s="131">
        <v>1.3753500000000001</v>
      </c>
      <c r="AI50" s="128">
        <v>18.8368</v>
      </c>
      <c r="AJ50" s="128">
        <v>4.1051900000000003</v>
      </c>
    </row>
    <row r="51" spans="1:36">
      <c r="A51" s="126">
        <v>27</v>
      </c>
      <c r="B51" s="126">
        <v>3</v>
      </c>
      <c r="C51" s="127">
        <v>0.55069444444444449</v>
      </c>
      <c r="D51" s="127">
        <v>0.55277777777777781</v>
      </c>
      <c r="E51" s="128">
        <v>8.9462962962962944</v>
      </c>
      <c r="F51" s="126">
        <v>27007</v>
      </c>
      <c r="G51" s="126">
        <v>7</v>
      </c>
      <c r="H51" s="126" t="s">
        <v>252</v>
      </c>
      <c r="I51" s="129">
        <v>1090.927819</v>
      </c>
      <c r="J51" s="129">
        <v>1200.0206009999999</v>
      </c>
      <c r="K51" s="126" t="s">
        <v>506</v>
      </c>
      <c r="L51" s="129">
        <v>1517.44</v>
      </c>
      <c r="M51" s="128">
        <v>14.0723</v>
      </c>
      <c r="N51" s="130">
        <v>1832650000000000</v>
      </c>
      <c r="O51" s="130">
        <v>35755500000000</v>
      </c>
      <c r="P51" s="130">
        <v>764382000000000</v>
      </c>
      <c r="Q51" s="130">
        <v>16517000000000</v>
      </c>
      <c r="R51" s="130">
        <v>1750230000000000</v>
      </c>
      <c r="S51" s="130">
        <v>36904600000000</v>
      </c>
      <c r="T51" s="128">
        <v>15.1305</v>
      </c>
      <c r="U51" s="128">
        <v>0.42492000000000002</v>
      </c>
      <c r="V51" s="128">
        <v>17.052299999999999</v>
      </c>
      <c r="W51" s="128">
        <v>36.7804</v>
      </c>
      <c r="X51" s="131">
        <v>1.67388</v>
      </c>
      <c r="Y51" s="130">
        <v>2249190000000000</v>
      </c>
      <c r="Z51" s="128">
        <v>26.060199999999998</v>
      </c>
      <c r="AA51" s="128">
        <v>18.1921</v>
      </c>
      <c r="AB51" s="128">
        <v>44.899299999999997</v>
      </c>
      <c r="AC51" s="131">
        <v>1.63263</v>
      </c>
      <c r="AD51" s="130">
        <v>1423710000000000</v>
      </c>
      <c r="AE51" s="128">
        <v>15.0227</v>
      </c>
      <c r="AF51" s="128">
        <v>16.231999999999999</v>
      </c>
      <c r="AG51" s="128">
        <v>46.898499999999999</v>
      </c>
      <c r="AH51" s="131">
        <v>1.6784300000000001</v>
      </c>
      <c r="AI51" s="128">
        <v>19.722200000000001</v>
      </c>
      <c r="AJ51" s="128">
        <v>55.6922</v>
      </c>
    </row>
    <row r="52" spans="1:36">
      <c r="A52" s="126">
        <v>27</v>
      </c>
      <c r="B52" s="126">
        <v>3</v>
      </c>
      <c r="C52" s="127">
        <v>0.55451388888888886</v>
      </c>
      <c r="D52" s="127">
        <v>0.55625000000000002</v>
      </c>
      <c r="E52" s="128">
        <v>8.9194444444444443</v>
      </c>
      <c r="F52" s="126">
        <v>27008</v>
      </c>
      <c r="G52" s="126">
        <v>7</v>
      </c>
      <c r="H52" s="126" t="s">
        <v>252</v>
      </c>
      <c r="I52" s="129">
        <v>1090.927819</v>
      </c>
      <c r="J52" s="129">
        <v>1200.0206009999999</v>
      </c>
      <c r="K52" s="126" t="s">
        <v>507</v>
      </c>
      <c r="L52" s="129">
        <v>1944.26</v>
      </c>
      <c r="M52" s="128">
        <v>32.3309</v>
      </c>
      <c r="N52" s="130">
        <v>909055000000000</v>
      </c>
      <c r="O52" s="130">
        <v>24980800000000</v>
      </c>
      <c r="P52" s="130">
        <v>367981000000000</v>
      </c>
      <c r="Q52" s="130">
        <v>11335200000000</v>
      </c>
      <c r="R52" s="130">
        <v>835484000000000</v>
      </c>
      <c r="S52" s="130">
        <v>27022900000000</v>
      </c>
      <c r="T52" s="128">
        <v>4.5039899999999999</v>
      </c>
      <c r="U52" s="128">
        <v>0.35431800000000002</v>
      </c>
      <c r="V52" s="128">
        <v>14.107200000000001</v>
      </c>
      <c r="W52" s="128">
        <v>33.209499999999998</v>
      </c>
      <c r="X52" s="131">
        <v>1.6605099999999999</v>
      </c>
      <c r="Y52" s="130">
        <v>1235590000000000</v>
      </c>
      <c r="Z52" s="128">
        <v>9.8211899999999996</v>
      </c>
      <c r="AA52" s="128">
        <v>15.3742</v>
      </c>
      <c r="AB52" s="128">
        <v>45.546900000000001</v>
      </c>
      <c r="AC52" s="131">
        <v>1.58087</v>
      </c>
      <c r="AD52" s="130">
        <v>928469000000000</v>
      </c>
      <c r="AE52" s="128">
        <v>4.86374</v>
      </c>
      <c r="AF52" s="128">
        <v>13.2934</v>
      </c>
      <c r="AG52" s="128">
        <v>41.203000000000003</v>
      </c>
      <c r="AH52" s="131">
        <v>1.52844</v>
      </c>
      <c r="AI52" s="128">
        <v>6.4395899999999999</v>
      </c>
      <c r="AJ52" s="128">
        <v>0.76940600000000003</v>
      </c>
    </row>
    <row r="53" spans="1:36">
      <c r="A53" s="126">
        <v>27</v>
      </c>
      <c r="B53" s="126">
        <v>3</v>
      </c>
      <c r="C53" s="127">
        <v>0.55885416666666665</v>
      </c>
      <c r="D53" s="127">
        <v>0.56076388888888895</v>
      </c>
      <c r="E53" s="128">
        <v>9.2222222222222214</v>
      </c>
      <c r="F53" s="126">
        <v>27009</v>
      </c>
      <c r="G53" s="126">
        <v>30</v>
      </c>
      <c r="H53" s="126" t="s">
        <v>252</v>
      </c>
      <c r="I53" s="129">
        <v>2727.0568130000001</v>
      </c>
      <c r="J53" s="129">
        <v>2836.1390860000001</v>
      </c>
      <c r="K53" s="126" t="s">
        <v>510</v>
      </c>
      <c r="L53" s="129">
        <v>643.11500000000001</v>
      </c>
      <c r="M53" s="128">
        <v>11.6594</v>
      </c>
      <c r="N53" s="130">
        <v>1271560000000000</v>
      </c>
      <c r="O53" s="130">
        <v>869159000000000</v>
      </c>
      <c r="P53" s="130">
        <v>388213000000000</v>
      </c>
      <c r="Q53" s="130">
        <v>6346430000000</v>
      </c>
      <c r="R53" s="130">
        <v>1148000000000000</v>
      </c>
      <c r="S53" s="130">
        <v>799055000000000</v>
      </c>
      <c r="T53" s="128">
        <v>10.5867</v>
      </c>
      <c r="U53" s="128">
        <v>5.6944400000000002</v>
      </c>
      <c r="V53" s="128">
        <v>16.847000000000001</v>
      </c>
      <c r="W53" s="128">
        <v>40.423999999999999</v>
      </c>
      <c r="X53" s="131">
        <v>1.6776899999999999</v>
      </c>
      <c r="Y53" s="130">
        <v>1254130000000000</v>
      </c>
      <c r="Z53" s="128">
        <v>18.516100000000002</v>
      </c>
      <c r="AA53" s="128">
        <v>18.53</v>
      </c>
      <c r="AB53" s="128">
        <v>52.138500000000001</v>
      </c>
      <c r="AC53" s="131">
        <v>1.6667400000000001</v>
      </c>
      <c r="AD53" s="130">
        <v>1431820000000000</v>
      </c>
      <c r="AE53" s="128">
        <v>12.5213</v>
      </c>
      <c r="AF53" s="128">
        <v>13.8749</v>
      </c>
      <c r="AG53" s="128">
        <v>52.064500000000002</v>
      </c>
      <c r="AH53" s="131">
        <v>1.6421600000000001</v>
      </c>
      <c r="AI53" s="128">
        <v>9.2129300000000001</v>
      </c>
      <c r="AJ53" s="128">
        <v>2.9243100000000002</v>
      </c>
    </row>
    <row r="54" spans="1:36">
      <c r="A54" s="126">
        <v>27</v>
      </c>
      <c r="B54" s="126">
        <v>3</v>
      </c>
      <c r="C54" s="127">
        <v>0.56140046296296298</v>
      </c>
      <c r="D54" s="127">
        <v>0.56319444444444444</v>
      </c>
      <c r="E54" s="128">
        <v>9.1694444444444425</v>
      </c>
      <c r="F54" s="126">
        <v>27010</v>
      </c>
      <c r="G54" s="126">
        <v>30</v>
      </c>
      <c r="H54" s="126" t="s">
        <v>252</v>
      </c>
      <c r="I54" s="129">
        <v>2727.0568130000001</v>
      </c>
      <c r="J54" s="129">
        <v>2836.1390860000001</v>
      </c>
      <c r="K54" s="126" t="s">
        <v>504</v>
      </c>
      <c r="L54" s="129">
        <v>610.10900000000004</v>
      </c>
      <c r="M54" s="128">
        <v>9.6104000000000003</v>
      </c>
      <c r="N54" s="130">
        <v>1338030000000000</v>
      </c>
      <c r="O54" s="130">
        <v>531150000000000</v>
      </c>
      <c r="P54" s="130">
        <v>549071000000000</v>
      </c>
      <c r="Q54" s="130">
        <v>11056000000000</v>
      </c>
      <c r="R54" s="130">
        <v>1157970000000000</v>
      </c>
      <c r="S54" s="130">
        <v>431307000000000</v>
      </c>
      <c r="T54" s="128">
        <v>19.845400000000001</v>
      </c>
      <c r="U54" s="128">
        <v>3.1199599999999998</v>
      </c>
      <c r="V54" s="128">
        <v>21.443999999999999</v>
      </c>
      <c r="W54" s="128">
        <v>45.223799999999997</v>
      </c>
      <c r="X54" s="131">
        <v>1.7051400000000001</v>
      </c>
      <c r="Y54" s="130">
        <v>1515140000000000</v>
      </c>
      <c r="Z54" s="128">
        <v>36.106000000000002</v>
      </c>
      <c r="AA54" s="128">
        <v>20.8628</v>
      </c>
      <c r="AB54" s="128">
        <v>59.104700000000001</v>
      </c>
      <c r="AC54" s="131">
        <v>1.7760400000000001</v>
      </c>
      <c r="AD54" s="130">
        <v>1163070000000000</v>
      </c>
      <c r="AE54" s="128">
        <v>22.061599999999999</v>
      </c>
      <c r="AF54" s="128">
        <v>17.444600000000001</v>
      </c>
      <c r="AG54" s="128">
        <v>59.705500000000001</v>
      </c>
      <c r="AH54" s="131">
        <v>1.8142</v>
      </c>
      <c r="AI54" s="128">
        <v>24.187899999999999</v>
      </c>
      <c r="AJ54" s="128">
        <v>3.2919700000000001</v>
      </c>
    </row>
    <row r="55" spans="1:36">
      <c r="A55" s="126">
        <v>27</v>
      </c>
      <c r="B55" s="126">
        <v>3</v>
      </c>
      <c r="C55" s="127">
        <v>0.56332175925925931</v>
      </c>
      <c r="D55" s="127">
        <v>0.56516203703703705</v>
      </c>
      <c r="E55" s="128">
        <v>9.1888888888888882</v>
      </c>
      <c r="F55" s="126">
        <v>27011</v>
      </c>
      <c r="G55" s="126">
        <v>30</v>
      </c>
      <c r="H55" s="126" t="s">
        <v>252</v>
      </c>
      <c r="I55" s="129">
        <v>2727.0568130000001</v>
      </c>
      <c r="J55" s="129">
        <v>2836.1390860000001</v>
      </c>
      <c r="K55" s="126" t="s">
        <v>516</v>
      </c>
      <c r="L55" s="129">
        <v>1127.71</v>
      </c>
      <c r="M55" s="128">
        <v>95.251800000000003</v>
      </c>
      <c r="N55" s="130">
        <v>8147600000000000</v>
      </c>
      <c r="O55" s="130">
        <v>5419780000000000</v>
      </c>
      <c r="P55" s="130">
        <v>746554000000000</v>
      </c>
      <c r="Q55" s="130">
        <v>239068000000000</v>
      </c>
      <c r="R55" s="130">
        <v>2.88929E+16</v>
      </c>
      <c r="S55" s="130">
        <v>3906900000000000</v>
      </c>
      <c r="T55" s="128">
        <v>67.490200000000002</v>
      </c>
      <c r="U55" s="128">
        <v>27.080200000000001</v>
      </c>
      <c r="V55" s="128">
        <v>12.5472</v>
      </c>
      <c r="W55" s="128">
        <v>24.6357</v>
      </c>
      <c r="X55" s="131">
        <v>1.3819300000000001</v>
      </c>
      <c r="Y55" s="130">
        <v>3.21183E+16</v>
      </c>
      <c r="Z55" s="128">
        <v>105.77</v>
      </c>
      <c r="AA55" s="128">
        <v>14.450699999999999</v>
      </c>
      <c r="AB55" s="128">
        <v>27.444600000000001</v>
      </c>
      <c r="AC55" s="131">
        <v>1.38595</v>
      </c>
      <c r="AD55" s="130">
        <v>1465230000000000</v>
      </c>
      <c r="AE55" s="128">
        <v>22.647400000000001</v>
      </c>
      <c r="AF55" s="128">
        <v>16.451499999999999</v>
      </c>
      <c r="AG55" s="128">
        <v>57.129100000000001</v>
      </c>
      <c r="AH55" s="131">
        <v>1.7642800000000001</v>
      </c>
      <c r="AI55" s="128">
        <v>27.2669</v>
      </c>
      <c r="AJ55" s="128">
        <v>6.8726799999999999</v>
      </c>
    </row>
    <row r="56" spans="1:36">
      <c r="A56" s="126">
        <v>27</v>
      </c>
      <c r="B56" s="126">
        <v>3</v>
      </c>
      <c r="C56" s="127">
        <v>0.56527777777777777</v>
      </c>
      <c r="D56" s="127">
        <v>0.56770833333333337</v>
      </c>
      <c r="E56" s="128">
        <v>9.2250000000000014</v>
      </c>
      <c r="F56" s="126">
        <v>27012</v>
      </c>
      <c r="G56" s="126">
        <v>30</v>
      </c>
      <c r="H56" s="126" t="s">
        <v>252</v>
      </c>
      <c r="I56" s="129">
        <v>2727.0568130000001</v>
      </c>
      <c r="J56" s="129">
        <v>2836.1390860000001</v>
      </c>
      <c r="K56" s="126" t="s">
        <v>515</v>
      </c>
      <c r="L56" s="129">
        <v>1033.3699999999999</v>
      </c>
      <c r="M56" s="128">
        <v>51.587000000000003</v>
      </c>
      <c r="N56" s="130" t="s">
        <v>499</v>
      </c>
      <c r="O56" s="130" t="s">
        <v>499</v>
      </c>
      <c r="P56" s="130">
        <v>468902000000000</v>
      </c>
      <c r="Q56" s="130">
        <v>76512400000000</v>
      </c>
      <c r="R56" s="130">
        <v>3.2991E+16</v>
      </c>
      <c r="S56" s="130">
        <v>3346070000000000</v>
      </c>
      <c r="T56" s="128">
        <v>37.445500000000003</v>
      </c>
      <c r="U56" s="128">
        <v>7.71983</v>
      </c>
      <c r="V56" s="128">
        <v>10.8369</v>
      </c>
      <c r="W56" s="128">
        <v>18.0124</v>
      </c>
      <c r="X56" s="131">
        <v>1.30701</v>
      </c>
      <c r="Y56" s="130">
        <v>4.32354E+16</v>
      </c>
      <c r="Z56" s="128">
        <v>75.549800000000005</v>
      </c>
      <c r="AA56" s="128">
        <v>12.7026</v>
      </c>
      <c r="AB56" s="128">
        <v>19.836600000000001</v>
      </c>
      <c r="AC56" s="131">
        <v>1.30559</v>
      </c>
      <c r="AD56" s="130">
        <v>1452750000000000</v>
      </c>
      <c r="AE56" s="128">
        <v>13.220599999999999</v>
      </c>
      <c r="AF56" s="128">
        <v>14.1073</v>
      </c>
      <c r="AG56" s="128">
        <v>52.265799999999999</v>
      </c>
      <c r="AH56" s="131">
        <v>1.6273599999999999</v>
      </c>
      <c r="AI56" s="128">
        <v>12.3515</v>
      </c>
      <c r="AJ56" s="128">
        <v>4.4871600000000003</v>
      </c>
    </row>
    <row r="57" spans="1:36">
      <c r="A57" s="126">
        <v>27</v>
      </c>
      <c r="B57" s="126">
        <v>3</v>
      </c>
      <c r="C57" s="127">
        <v>0.56863425925925926</v>
      </c>
      <c r="D57" s="127">
        <v>0.57048611111111114</v>
      </c>
      <c r="E57" s="128">
        <v>9.3203703703703695</v>
      </c>
      <c r="F57" s="126">
        <v>27013</v>
      </c>
      <c r="G57" s="126">
        <v>45</v>
      </c>
      <c r="H57" s="126" t="s">
        <v>252</v>
      </c>
      <c r="I57" s="129">
        <v>3814.334323</v>
      </c>
      <c r="J57" s="129">
        <v>3923.3153040000002</v>
      </c>
      <c r="K57" s="126" t="s">
        <v>515</v>
      </c>
      <c r="L57" s="129">
        <v>1082.6400000000001</v>
      </c>
      <c r="M57" s="128">
        <v>52.8551</v>
      </c>
      <c r="N57" s="130" t="s">
        <v>499</v>
      </c>
      <c r="O57" s="130" t="s">
        <v>499</v>
      </c>
      <c r="P57" s="130">
        <v>423835000000000</v>
      </c>
      <c r="Q57" s="130">
        <v>21624700000000</v>
      </c>
      <c r="R57" s="130">
        <v>3.57365E+16</v>
      </c>
      <c r="S57" s="130">
        <v>2959540000000000</v>
      </c>
      <c r="T57" s="128">
        <v>45.214700000000001</v>
      </c>
      <c r="U57" s="128">
        <v>5.4606500000000002</v>
      </c>
      <c r="V57" s="128">
        <v>11.2372</v>
      </c>
      <c r="W57" s="128">
        <v>18.262499999999999</v>
      </c>
      <c r="X57" s="131">
        <v>1.3208299999999999</v>
      </c>
      <c r="Y57" s="130">
        <v>4.21509E+16</v>
      </c>
      <c r="Z57" s="128">
        <v>87.424599999999998</v>
      </c>
      <c r="AA57" s="128">
        <v>13.2737</v>
      </c>
      <c r="AB57" s="128">
        <v>20.921500000000002</v>
      </c>
      <c r="AC57" s="131">
        <v>1.33416</v>
      </c>
      <c r="AD57" s="130">
        <v>1022770000000000</v>
      </c>
      <c r="AE57" s="128">
        <v>11.0725</v>
      </c>
      <c r="AF57" s="128">
        <v>14.8291</v>
      </c>
      <c r="AG57" s="128">
        <v>54.336199999999998</v>
      </c>
      <c r="AH57" s="131">
        <v>1.6682699999999999</v>
      </c>
      <c r="AI57" s="128">
        <v>12.902200000000001</v>
      </c>
      <c r="AJ57" s="128">
        <v>1.7829999999999999</v>
      </c>
    </row>
    <row r="58" spans="1:36">
      <c r="A58" s="126">
        <v>27</v>
      </c>
      <c r="B58" s="126">
        <v>3</v>
      </c>
      <c r="C58" s="127">
        <v>0.57060185185185186</v>
      </c>
      <c r="D58" s="127">
        <v>0.57233796296296291</v>
      </c>
      <c r="E58" s="128">
        <v>9.1851851851851833</v>
      </c>
      <c r="F58" s="126">
        <v>27014</v>
      </c>
      <c r="G58" s="126">
        <v>45</v>
      </c>
      <c r="H58" s="126" t="s">
        <v>252</v>
      </c>
      <c r="I58" s="129">
        <v>3814.334323</v>
      </c>
      <c r="J58" s="129">
        <v>3923.3153040000002</v>
      </c>
      <c r="K58" s="126" t="s">
        <v>515</v>
      </c>
      <c r="L58" s="129">
        <v>1226.31</v>
      </c>
      <c r="M58" s="128">
        <v>55.830199999999998</v>
      </c>
      <c r="N58" s="130" t="s">
        <v>499</v>
      </c>
      <c r="O58" s="130" t="s">
        <v>499</v>
      </c>
      <c r="P58" s="130">
        <v>718356000000000</v>
      </c>
      <c r="Q58" s="130">
        <v>195776000000000</v>
      </c>
      <c r="R58" s="130">
        <v>3.17905E+16</v>
      </c>
      <c r="S58" s="130">
        <v>3245550000000000</v>
      </c>
      <c r="T58" s="128">
        <v>94.649000000000001</v>
      </c>
      <c r="U58" s="128">
        <v>12.134</v>
      </c>
      <c r="V58" s="128">
        <v>13.6844</v>
      </c>
      <c r="W58" s="128">
        <v>27.339300000000001</v>
      </c>
      <c r="X58" s="131">
        <v>1.4100200000000001</v>
      </c>
      <c r="Y58" s="130">
        <v>3.71914E+16</v>
      </c>
      <c r="Z58" s="128">
        <v>164.66900000000001</v>
      </c>
      <c r="AA58" s="128">
        <v>16.113499999999998</v>
      </c>
      <c r="AB58" s="128">
        <v>28.779599999999999</v>
      </c>
      <c r="AC58" s="131">
        <v>1.41574</v>
      </c>
      <c r="AD58" s="130">
        <v>1289340000000000</v>
      </c>
      <c r="AE58" s="128">
        <v>27.532800000000002</v>
      </c>
      <c r="AF58" s="128">
        <v>17.787700000000001</v>
      </c>
      <c r="AG58" s="128">
        <v>62.773000000000003</v>
      </c>
      <c r="AH58" s="131">
        <v>1.83074</v>
      </c>
      <c r="AI58" s="128">
        <v>40.735999999999997</v>
      </c>
      <c r="AJ58" s="128">
        <v>4.9913100000000004</v>
      </c>
    </row>
    <row r="59" spans="1:36">
      <c r="A59" s="126">
        <v>27</v>
      </c>
      <c r="B59" s="126">
        <v>3</v>
      </c>
      <c r="C59" s="127">
        <v>0.57291666666666663</v>
      </c>
      <c r="D59" s="127">
        <v>0.57453703703703707</v>
      </c>
      <c r="E59" s="128">
        <v>9.112962962962964</v>
      </c>
      <c r="F59" s="126">
        <v>27015</v>
      </c>
      <c r="G59" s="126">
        <v>45</v>
      </c>
      <c r="H59" s="126" t="s">
        <v>252</v>
      </c>
      <c r="I59" s="129">
        <v>3814.334323</v>
      </c>
      <c r="J59" s="129">
        <v>3923.3153040000002</v>
      </c>
      <c r="K59" s="126" t="s">
        <v>504</v>
      </c>
      <c r="L59" s="129">
        <v>1212.1300000000001</v>
      </c>
      <c r="M59" s="128">
        <v>27.6647</v>
      </c>
      <c r="N59" s="130">
        <v>1437560000000000</v>
      </c>
      <c r="O59" s="130">
        <v>349833000000000</v>
      </c>
      <c r="P59" s="130">
        <v>560131000000000</v>
      </c>
      <c r="Q59" s="130">
        <v>10564000000000</v>
      </c>
      <c r="R59" s="130">
        <v>1285640000000000</v>
      </c>
      <c r="S59" s="130">
        <v>258084000000000</v>
      </c>
      <c r="T59" s="128">
        <v>29.428899999999999</v>
      </c>
      <c r="U59" s="128">
        <v>1.7458899999999999</v>
      </c>
      <c r="V59" s="128">
        <v>23.3644</v>
      </c>
      <c r="W59" s="128">
        <v>50.021999999999998</v>
      </c>
      <c r="X59" s="131">
        <v>1.7343500000000001</v>
      </c>
      <c r="Y59" s="130">
        <v>6670430000000000</v>
      </c>
      <c r="Z59" s="128">
        <v>65.611000000000004</v>
      </c>
      <c r="AA59" s="128">
        <v>17.5364</v>
      </c>
      <c r="AB59" s="128">
        <v>46.249899999999997</v>
      </c>
      <c r="AC59" s="131">
        <v>1.5358700000000001</v>
      </c>
      <c r="AD59" s="130">
        <v>1183410000000000</v>
      </c>
      <c r="AE59" s="128">
        <v>29.694600000000001</v>
      </c>
      <c r="AF59" s="128">
        <v>17.959900000000001</v>
      </c>
      <c r="AG59" s="128">
        <v>64.881799999999998</v>
      </c>
      <c r="AH59" s="131">
        <v>1.91418</v>
      </c>
      <c r="AI59" s="128">
        <v>42.411799999999999</v>
      </c>
      <c r="AJ59" s="128">
        <v>22.1447</v>
      </c>
    </row>
    <row r="60" spans="1:36">
      <c r="A60" s="126">
        <v>27</v>
      </c>
      <c r="B60" s="126">
        <v>3</v>
      </c>
      <c r="C60" s="127">
        <v>0.5756944444444444</v>
      </c>
      <c r="D60" s="127">
        <v>0.57916666666666672</v>
      </c>
      <c r="E60" s="128">
        <v>9.1999999999999975</v>
      </c>
      <c r="F60" s="126">
        <v>27016</v>
      </c>
      <c r="G60" s="126">
        <v>45</v>
      </c>
      <c r="H60" s="126" t="s">
        <v>252</v>
      </c>
      <c r="I60" s="129">
        <v>3814.334323</v>
      </c>
      <c r="J60" s="129">
        <v>3923.3153040000002</v>
      </c>
      <c r="K60" s="126" t="s">
        <v>510</v>
      </c>
      <c r="L60" s="129">
        <v>1525.65</v>
      </c>
      <c r="M60" s="128">
        <v>200.59</v>
      </c>
      <c r="N60" s="130">
        <v>726385000000000</v>
      </c>
      <c r="O60" s="130">
        <v>292424000000000</v>
      </c>
      <c r="P60" s="130">
        <v>304323000000000</v>
      </c>
      <c r="Q60" s="130">
        <v>16703700000000</v>
      </c>
      <c r="R60" s="130">
        <v>678493000000000</v>
      </c>
      <c r="S60" s="130">
        <v>276455000000000</v>
      </c>
      <c r="T60" s="128">
        <v>6.7202900000000003</v>
      </c>
      <c r="U60" s="128">
        <v>1.3023</v>
      </c>
      <c r="V60" s="128">
        <v>17.638400000000001</v>
      </c>
      <c r="W60" s="128">
        <v>38.150799999999997</v>
      </c>
      <c r="X60" s="131">
        <v>1.7063900000000001</v>
      </c>
      <c r="Y60" s="130">
        <v>824528000000000</v>
      </c>
      <c r="Z60" s="128">
        <v>13.233499999999999</v>
      </c>
      <c r="AA60" s="128">
        <v>18.955400000000001</v>
      </c>
      <c r="AB60" s="128">
        <v>52.567100000000003</v>
      </c>
      <c r="AC60" s="131">
        <v>1.7018800000000001</v>
      </c>
      <c r="AD60" s="130">
        <v>905940000000000</v>
      </c>
      <c r="AE60" s="128">
        <v>7.21286</v>
      </c>
      <c r="AF60" s="128">
        <v>13.409700000000001</v>
      </c>
      <c r="AG60" s="128">
        <v>49.398899999999998</v>
      </c>
      <c r="AH60" s="131">
        <v>1.6206799999999999</v>
      </c>
      <c r="AI60" s="128">
        <v>9.4135399999999994</v>
      </c>
      <c r="AJ60" s="128">
        <v>2.0896499999999998</v>
      </c>
    </row>
    <row r="61" spans="1:36">
      <c r="A61" s="126">
        <v>27</v>
      </c>
      <c r="B61" s="126">
        <v>3</v>
      </c>
      <c r="C61" s="127">
        <v>0.58194444444444449</v>
      </c>
      <c r="D61" s="127">
        <v>0.58333333333333337</v>
      </c>
      <c r="E61" s="128">
        <v>9.2083333333333357</v>
      </c>
      <c r="F61" s="126">
        <v>27039</v>
      </c>
      <c r="G61" s="126">
        <v>45</v>
      </c>
      <c r="H61" s="126" t="s">
        <v>252</v>
      </c>
      <c r="I61" s="129">
        <v>3701.8631650000002</v>
      </c>
      <c r="J61" s="129">
        <v>3923.3153040000002</v>
      </c>
      <c r="K61" s="126" t="s">
        <v>515</v>
      </c>
      <c r="L61" s="129">
        <v>1062.6300000000001</v>
      </c>
      <c r="M61" s="128">
        <v>54.097200000000001</v>
      </c>
      <c r="N61" s="130">
        <v>3798170000000000</v>
      </c>
      <c r="O61" s="130">
        <v>6805990000000000</v>
      </c>
      <c r="P61" s="130">
        <v>395105000000000</v>
      </c>
      <c r="Q61" s="130">
        <v>44065500000000</v>
      </c>
      <c r="R61" s="130">
        <v>3.24746E+16</v>
      </c>
      <c r="S61" s="130">
        <v>3056890000000000</v>
      </c>
      <c r="T61" s="128">
        <v>38.334600000000002</v>
      </c>
      <c r="U61" s="128">
        <v>6.7255799999999999</v>
      </c>
      <c r="V61" s="128">
        <v>10.8683</v>
      </c>
      <c r="W61" s="128">
        <v>18.824999999999999</v>
      </c>
      <c r="X61" s="131">
        <v>1.31335</v>
      </c>
      <c r="Y61" s="130">
        <v>4.4279E+16</v>
      </c>
      <c r="Z61" s="128">
        <v>81.759600000000006</v>
      </c>
      <c r="AA61" s="128">
        <v>12.8653</v>
      </c>
      <c r="AB61" s="128">
        <v>20.351600000000001</v>
      </c>
      <c r="AC61" s="131">
        <v>1.31517</v>
      </c>
      <c r="AD61" s="130">
        <v>922252000000000</v>
      </c>
      <c r="AE61" s="128">
        <v>11.883699999999999</v>
      </c>
      <c r="AF61" s="128">
        <v>15.345599999999999</v>
      </c>
      <c r="AG61" s="128">
        <v>57.131599999999999</v>
      </c>
      <c r="AH61" s="131">
        <v>1.71163</v>
      </c>
      <c r="AI61" s="128">
        <v>48.432499999999997</v>
      </c>
      <c r="AJ61" s="128">
        <v>269.69299999999998</v>
      </c>
    </row>
    <row r="62" spans="1:36">
      <c r="A62" s="126">
        <v>27</v>
      </c>
      <c r="B62" s="126">
        <v>3</v>
      </c>
      <c r="C62" s="127">
        <v>0.58402777777777781</v>
      </c>
      <c r="D62" s="127">
        <v>0.58611111111111114</v>
      </c>
      <c r="E62" s="128">
        <v>9.190740740740738</v>
      </c>
      <c r="F62" s="126">
        <v>27039.1</v>
      </c>
      <c r="G62" s="126">
        <v>45</v>
      </c>
      <c r="H62" s="126" t="s">
        <v>252</v>
      </c>
      <c r="I62" s="129">
        <v>3701.8631650000002</v>
      </c>
      <c r="J62" s="129">
        <v>3923.3153040000002</v>
      </c>
      <c r="K62" s="126" t="s">
        <v>515</v>
      </c>
      <c r="L62" s="129">
        <v>34.603900000000003</v>
      </c>
      <c r="M62" s="128">
        <v>31.728200000000001</v>
      </c>
      <c r="N62" s="130" t="s">
        <v>499</v>
      </c>
      <c r="O62" s="130" t="s">
        <v>499</v>
      </c>
      <c r="P62" s="130">
        <v>-999</v>
      </c>
      <c r="Q62" s="130">
        <v>-999</v>
      </c>
      <c r="R62" s="130">
        <v>-999</v>
      </c>
      <c r="S62" s="130">
        <v>-999</v>
      </c>
      <c r="T62" s="128">
        <v>-999</v>
      </c>
      <c r="U62" s="128">
        <v>-999</v>
      </c>
      <c r="V62" s="128">
        <v>9.1508800000000008</v>
      </c>
      <c r="W62" s="128">
        <v>23.179400000000001</v>
      </c>
      <c r="X62" s="131">
        <v>1.3389</v>
      </c>
      <c r="Y62" s="130" t="s">
        <v>499</v>
      </c>
      <c r="Z62" s="128" t="s">
        <v>499</v>
      </c>
      <c r="AA62" s="128">
        <v>11.8687</v>
      </c>
      <c r="AB62" s="128">
        <v>20.2363</v>
      </c>
      <c r="AC62" s="131">
        <v>1.2962400000000001</v>
      </c>
      <c r="AD62" s="130" t="s">
        <v>499</v>
      </c>
      <c r="AE62" s="128" t="s">
        <v>499</v>
      </c>
      <c r="AF62" s="128">
        <v>13.6114</v>
      </c>
      <c r="AG62" s="128">
        <v>69.282499999999999</v>
      </c>
      <c r="AH62" s="131">
        <v>1.6501999999999999</v>
      </c>
      <c r="AI62" s="128" t="s">
        <v>499</v>
      </c>
      <c r="AJ62" s="128" t="s">
        <v>499</v>
      </c>
    </row>
    <row r="63" spans="1:36">
      <c r="A63" s="126">
        <v>27</v>
      </c>
      <c r="B63" s="126">
        <v>3</v>
      </c>
      <c r="C63" s="127">
        <v>0.58802083333333333</v>
      </c>
      <c r="D63" s="127">
        <v>0.58994212962962966</v>
      </c>
      <c r="E63" s="128">
        <v>9.3388888888888868</v>
      </c>
      <c r="F63" s="126">
        <v>27017</v>
      </c>
      <c r="G63" s="126">
        <v>65</v>
      </c>
      <c r="H63" s="126" t="s">
        <v>252</v>
      </c>
      <c r="I63" s="129">
        <v>5341.4218819999996</v>
      </c>
      <c r="J63" s="129">
        <v>5450.4304910000001</v>
      </c>
      <c r="K63" s="126" t="s">
        <v>510</v>
      </c>
      <c r="L63" s="129">
        <v>2437.7199999999998</v>
      </c>
      <c r="M63" s="128">
        <v>63.7014</v>
      </c>
      <c r="N63" s="130">
        <v>1202710000000000</v>
      </c>
      <c r="O63" s="130">
        <v>114696000000000</v>
      </c>
      <c r="P63" s="130">
        <v>659323000000000</v>
      </c>
      <c r="Q63" s="130">
        <v>59250500000000</v>
      </c>
      <c r="R63" s="130">
        <v>1162950000000000</v>
      </c>
      <c r="S63" s="130">
        <v>221238000000000</v>
      </c>
      <c r="T63" s="128">
        <v>25.5474</v>
      </c>
      <c r="U63" s="128">
        <v>5.1869399999999999</v>
      </c>
      <c r="V63" s="128">
        <v>24.366</v>
      </c>
      <c r="W63" s="128">
        <v>47.067</v>
      </c>
      <c r="X63" s="131">
        <v>1.6972100000000001</v>
      </c>
      <c r="Y63" s="130">
        <v>1384550000000000</v>
      </c>
      <c r="Z63" s="128">
        <v>52.534300000000002</v>
      </c>
      <c r="AA63" s="128">
        <v>24.880099999999999</v>
      </c>
      <c r="AB63" s="128">
        <v>67.056700000000006</v>
      </c>
      <c r="AC63" s="131">
        <v>1.7866899999999999</v>
      </c>
      <c r="AD63" s="130">
        <v>1022740000000000</v>
      </c>
      <c r="AE63" s="128">
        <v>38.311900000000001</v>
      </c>
      <c r="AF63" s="128">
        <v>18.535399999999999</v>
      </c>
      <c r="AG63" s="128">
        <v>79.876400000000004</v>
      </c>
      <c r="AH63" s="131">
        <v>1.95269</v>
      </c>
      <c r="AI63" s="128" t="s">
        <v>499</v>
      </c>
      <c r="AJ63" s="128" t="s">
        <v>499</v>
      </c>
    </row>
    <row r="64" spans="1:36">
      <c r="A64" s="126">
        <v>27</v>
      </c>
      <c r="B64" s="126">
        <v>3</v>
      </c>
      <c r="C64" s="127">
        <v>0.59079861111111109</v>
      </c>
      <c r="D64" s="127">
        <v>0.59236111111111112</v>
      </c>
      <c r="E64" s="128">
        <v>9.283333333333335</v>
      </c>
      <c r="F64" s="126">
        <v>27018</v>
      </c>
      <c r="G64" s="126">
        <v>65</v>
      </c>
      <c r="H64" s="126" t="s">
        <v>252</v>
      </c>
      <c r="I64" s="129">
        <v>5341.4218819999996</v>
      </c>
      <c r="J64" s="129">
        <v>5450.4304910000001</v>
      </c>
      <c r="K64" s="126" t="s">
        <v>504</v>
      </c>
      <c r="L64" s="129">
        <v>1737.43</v>
      </c>
      <c r="M64" s="128">
        <v>22.174700000000001</v>
      </c>
      <c r="N64" s="130">
        <v>1541670000000000</v>
      </c>
      <c r="O64" s="130">
        <v>78664000000000</v>
      </c>
      <c r="P64" s="130">
        <v>697429000000000</v>
      </c>
      <c r="Q64" s="130">
        <v>17664800000000</v>
      </c>
      <c r="R64" s="130">
        <v>1374020000000000</v>
      </c>
      <c r="S64" s="130">
        <v>67074300000000</v>
      </c>
      <c r="T64" s="128">
        <v>50.248899999999999</v>
      </c>
      <c r="U64" s="128">
        <v>2.4836299999999998</v>
      </c>
      <c r="V64" s="128">
        <v>27.306699999999999</v>
      </c>
      <c r="W64" s="128">
        <v>57.389000000000003</v>
      </c>
      <c r="X64" s="131">
        <v>1.7797099999999999</v>
      </c>
      <c r="Y64" s="130">
        <v>1542650000000000</v>
      </c>
      <c r="Z64" s="128">
        <v>90.448999999999998</v>
      </c>
      <c r="AA64" s="128">
        <v>29.283999999999999</v>
      </c>
      <c r="AB64" s="128">
        <v>74.512200000000007</v>
      </c>
      <c r="AC64" s="131">
        <v>1.8117799999999999</v>
      </c>
      <c r="AD64" s="130">
        <v>1037530000000000</v>
      </c>
      <c r="AE64" s="128">
        <v>57.809899999999999</v>
      </c>
      <c r="AF64" s="128">
        <v>23.5975</v>
      </c>
      <c r="AG64" s="128">
        <v>80.263499999999993</v>
      </c>
      <c r="AH64" s="131">
        <v>2.0481799999999999</v>
      </c>
      <c r="AI64" s="128">
        <v>80.998199999999997</v>
      </c>
      <c r="AJ64" s="128">
        <v>3.3077299999999998</v>
      </c>
    </row>
    <row r="65" spans="1:36">
      <c r="A65" s="126">
        <v>27</v>
      </c>
      <c r="B65" s="126">
        <v>3</v>
      </c>
      <c r="C65" s="127">
        <v>0.59247685185185184</v>
      </c>
      <c r="D65" s="127">
        <v>0.59432870370370372</v>
      </c>
      <c r="E65" s="128">
        <v>9.3833333333333329</v>
      </c>
      <c r="F65" s="126">
        <v>27019</v>
      </c>
      <c r="G65" s="126">
        <v>65</v>
      </c>
      <c r="H65" s="126" t="s">
        <v>252</v>
      </c>
      <c r="I65" s="129">
        <v>5341.4218819999996</v>
      </c>
      <c r="J65" s="129">
        <v>5450.4304910000001</v>
      </c>
      <c r="K65" s="126" t="s">
        <v>516</v>
      </c>
      <c r="L65" s="129">
        <v>1511.93</v>
      </c>
      <c r="M65" s="128">
        <v>61.853299999999997</v>
      </c>
      <c r="N65" s="130">
        <v>3910580000000000</v>
      </c>
      <c r="O65" s="130">
        <v>2555130000000000</v>
      </c>
      <c r="P65" s="130">
        <v>763689000000000</v>
      </c>
      <c r="Q65" s="130">
        <v>60113900000000</v>
      </c>
      <c r="R65" s="130">
        <v>2.12268E+16</v>
      </c>
      <c r="S65" s="130">
        <v>3327300000000000</v>
      </c>
      <c r="T65" s="128">
        <v>84.281099999999995</v>
      </c>
      <c r="U65" s="128">
        <v>7.1626899999999996</v>
      </c>
      <c r="V65" s="128">
        <v>12.828799999999999</v>
      </c>
      <c r="W65" s="128">
        <v>40.006799999999998</v>
      </c>
      <c r="X65" s="131">
        <v>1.4444399999999999</v>
      </c>
      <c r="Y65" s="130">
        <v>2.41472E+16</v>
      </c>
      <c r="Z65" s="128">
        <v>158.67099999999999</v>
      </c>
      <c r="AA65" s="128">
        <v>14.951499999999999</v>
      </c>
      <c r="AB65" s="128">
        <v>48.157899999999998</v>
      </c>
      <c r="AC65" s="131">
        <v>1.46879</v>
      </c>
      <c r="AD65" s="130">
        <v>1214750000000000</v>
      </c>
      <c r="AE65" s="128">
        <v>64.642200000000003</v>
      </c>
      <c r="AF65" s="128">
        <v>23.548400000000001</v>
      </c>
      <c r="AG65" s="128">
        <v>80.075599999999994</v>
      </c>
      <c r="AH65" s="131">
        <v>2.0054599999999998</v>
      </c>
      <c r="AI65" s="128">
        <v>80.617900000000006</v>
      </c>
      <c r="AJ65" s="128">
        <v>4.3336199999999998</v>
      </c>
    </row>
    <row r="66" spans="1:36">
      <c r="A66" s="126">
        <v>27</v>
      </c>
      <c r="B66" s="126">
        <v>3</v>
      </c>
      <c r="C66" s="127">
        <v>0.59444444444444444</v>
      </c>
      <c r="D66" s="127">
        <v>0.5961805555555556</v>
      </c>
      <c r="E66" s="128">
        <v>9.5370370370370345</v>
      </c>
      <c r="F66" s="126">
        <v>27020</v>
      </c>
      <c r="G66" s="126">
        <v>65</v>
      </c>
      <c r="H66" s="126" t="s">
        <v>252</v>
      </c>
      <c r="I66" s="129">
        <v>5341.4218819999996</v>
      </c>
      <c r="J66" s="129">
        <v>5450.4304910000001</v>
      </c>
      <c r="K66" s="126" t="s">
        <v>515</v>
      </c>
      <c r="L66" s="129">
        <v>1445.66</v>
      </c>
      <c r="M66" s="128">
        <v>64.934799999999996</v>
      </c>
      <c r="N66" s="130" t="s">
        <v>499</v>
      </c>
      <c r="O66" s="130" t="s">
        <v>499</v>
      </c>
      <c r="P66" s="130">
        <v>535629000000000</v>
      </c>
      <c r="Q66" s="130">
        <v>45699900000000</v>
      </c>
      <c r="R66" s="130">
        <v>2.42764E+16</v>
      </c>
      <c r="S66" s="130">
        <v>1673040000000000</v>
      </c>
      <c r="T66" s="128">
        <v>50.255400000000002</v>
      </c>
      <c r="U66" s="128">
        <v>4.7696500000000004</v>
      </c>
      <c r="V66" s="128">
        <v>11.162800000000001</v>
      </c>
      <c r="W66" s="128">
        <v>31.872199999999999</v>
      </c>
      <c r="X66" s="131">
        <v>1.35839</v>
      </c>
      <c r="Y66" s="130">
        <v>3.32588E+16</v>
      </c>
      <c r="Z66" s="128">
        <v>104.301</v>
      </c>
      <c r="AA66" s="128">
        <v>13.2209</v>
      </c>
      <c r="AB66" s="128">
        <v>34.222099999999998</v>
      </c>
      <c r="AC66" s="131">
        <v>1.3699399999999999</v>
      </c>
      <c r="AD66" s="130">
        <v>1226210000000000</v>
      </c>
      <c r="AE66" s="128">
        <v>32.705599999999997</v>
      </c>
      <c r="AF66" s="128">
        <v>17.476299999999998</v>
      </c>
      <c r="AG66" s="128">
        <v>72.724599999999995</v>
      </c>
      <c r="AH66" s="131">
        <v>1.8798999999999999</v>
      </c>
      <c r="AI66" s="128">
        <v>41.2502</v>
      </c>
      <c r="AJ66" s="128">
        <v>5.2022399999999998</v>
      </c>
    </row>
    <row r="67" spans="1:36">
      <c r="A67" s="126">
        <v>27</v>
      </c>
      <c r="B67" s="126">
        <v>3</v>
      </c>
      <c r="C67" s="127">
        <v>0.59699074074074077</v>
      </c>
      <c r="D67" s="127">
        <v>0.59872685185185182</v>
      </c>
      <c r="E67" s="128">
        <v>9.5814814814814824</v>
      </c>
      <c r="F67" s="126">
        <v>27021</v>
      </c>
      <c r="G67" s="126">
        <v>85</v>
      </c>
      <c r="H67" s="126" t="s">
        <v>252</v>
      </c>
      <c r="I67" s="129">
        <v>7191.3654699999997</v>
      </c>
      <c r="J67" s="129">
        <v>7409.2856350000002</v>
      </c>
      <c r="K67" s="126" t="s">
        <v>515</v>
      </c>
      <c r="L67" s="129">
        <v>1650.75</v>
      </c>
      <c r="M67" s="128">
        <v>55.946300000000001</v>
      </c>
      <c r="N67" s="130" t="s">
        <v>499</v>
      </c>
      <c r="O67" s="130" t="s">
        <v>499</v>
      </c>
      <c r="P67" s="130">
        <v>942913000000000</v>
      </c>
      <c r="Q67" s="130">
        <v>38088000000000</v>
      </c>
      <c r="R67" s="130">
        <v>1.85758E+16</v>
      </c>
      <c r="S67" s="130">
        <v>1402180000000000</v>
      </c>
      <c r="T67" s="128">
        <v>105.35899999999999</v>
      </c>
      <c r="U67" s="128">
        <v>8.9139800000000005</v>
      </c>
      <c r="V67" s="128">
        <v>11.594799999999999</v>
      </c>
      <c r="W67" s="128">
        <v>54.854500000000002</v>
      </c>
      <c r="X67" s="131">
        <v>1.5140800000000001</v>
      </c>
      <c r="Y67" s="130">
        <v>2.59304E+16</v>
      </c>
      <c r="Z67" s="128">
        <v>198.30600000000001</v>
      </c>
      <c r="AA67" s="128">
        <v>13.367900000000001</v>
      </c>
      <c r="AB67" s="128">
        <v>64.928600000000003</v>
      </c>
      <c r="AC67" s="131">
        <v>1.46974</v>
      </c>
      <c r="AD67" s="130">
        <v>1147110000000000</v>
      </c>
      <c r="AE67" s="128">
        <v>107.688</v>
      </c>
      <c r="AF67" s="128">
        <v>27.643000000000001</v>
      </c>
      <c r="AG67" s="128">
        <v>101.794</v>
      </c>
      <c r="AH67" s="131">
        <v>2.0687000000000002</v>
      </c>
      <c r="AI67" s="128">
        <v>144.59200000000001</v>
      </c>
      <c r="AJ67" s="128">
        <v>7.7222099999999996</v>
      </c>
    </row>
    <row r="68" spans="1:36">
      <c r="A68" s="126">
        <v>27</v>
      </c>
      <c r="B68" s="126">
        <v>3</v>
      </c>
      <c r="C68" s="127">
        <v>0.59895833333333337</v>
      </c>
      <c r="D68" s="127">
        <v>0.60115740740740742</v>
      </c>
      <c r="E68" s="128">
        <v>9.4296296296296269</v>
      </c>
      <c r="F68" s="126">
        <v>27022</v>
      </c>
      <c r="G68" s="126">
        <v>85</v>
      </c>
      <c r="H68" s="126" t="s">
        <v>252</v>
      </c>
      <c r="I68" s="129">
        <v>7191.3654699999997</v>
      </c>
      <c r="J68" s="129">
        <v>7409.2856350000002</v>
      </c>
      <c r="K68" s="126" t="s">
        <v>516</v>
      </c>
      <c r="L68" s="129">
        <v>1721.54</v>
      </c>
      <c r="M68" s="128">
        <v>59.442599999999999</v>
      </c>
      <c r="N68" s="130" t="s">
        <v>499</v>
      </c>
      <c r="O68" s="130" t="s">
        <v>499</v>
      </c>
      <c r="P68" s="130">
        <v>851008000000000</v>
      </c>
      <c r="Q68" s="130">
        <v>54285400000000</v>
      </c>
      <c r="R68" s="130">
        <v>1.74035E+16</v>
      </c>
      <c r="S68" s="130">
        <v>2178880000000000</v>
      </c>
      <c r="T68" s="128">
        <v>106.92700000000001</v>
      </c>
      <c r="U68" s="128">
        <v>10.9778</v>
      </c>
      <c r="V68" s="128">
        <v>12.936</v>
      </c>
      <c r="W68" s="128">
        <v>52.435899999999997</v>
      </c>
      <c r="X68" s="131">
        <v>1.50424</v>
      </c>
      <c r="Y68" s="130">
        <v>2.16495E+16</v>
      </c>
      <c r="Z68" s="128">
        <v>204.041</v>
      </c>
      <c r="AA68" s="128">
        <v>14.791499999999999</v>
      </c>
      <c r="AB68" s="128">
        <v>63.562399999999997</v>
      </c>
      <c r="AC68" s="131">
        <v>1.5120899999999999</v>
      </c>
      <c r="AD68" s="130">
        <v>1119320000000000</v>
      </c>
      <c r="AE68" s="128">
        <v>110.84</v>
      </c>
      <c r="AF68" s="128">
        <v>28.3384</v>
      </c>
      <c r="AG68" s="128">
        <v>104.065</v>
      </c>
      <c r="AH68" s="131">
        <v>2.06081</v>
      </c>
      <c r="AI68" s="128">
        <v>129.99299999999999</v>
      </c>
      <c r="AJ68" s="128">
        <v>9.8645399999999999</v>
      </c>
    </row>
    <row r="69" spans="1:36">
      <c r="A69" s="126">
        <v>27</v>
      </c>
      <c r="B69" s="126">
        <v>3</v>
      </c>
      <c r="C69" s="127">
        <v>0.6015625</v>
      </c>
      <c r="D69" s="127">
        <v>0.60312500000000002</v>
      </c>
      <c r="E69" s="128">
        <v>9.3583333333333325</v>
      </c>
      <c r="F69" s="126">
        <v>27023</v>
      </c>
      <c r="G69" s="126">
        <v>85</v>
      </c>
      <c r="H69" s="126" t="s">
        <v>252</v>
      </c>
      <c r="I69" s="129">
        <v>7191.3654699999997</v>
      </c>
      <c r="J69" s="129">
        <v>7409.2856350000002</v>
      </c>
      <c r="K69" s="126" t="s">
        <v>504</v>
      </c>
      <c r="L69" s="129">
        <v>2092.5700000000002</v>
      </c>
      <c r="M69" s="128">
        <v>14.654299999999999</v>
      </c>
      <c r="N69" s="130">
        <v>1599330000000000</v>
      </c>
      <c r="O69" s="130">
        <v>22477000000000</v>
      </c>
      <c r="P69" s="130">
        <v>706656000000000</v>
      </c>
      <c r="Q69" s="130">
        <v>7577670000000</v>
      </c>
      <c r="R69" s="130">
        <v>1475400000000000</v>
      </c>
      <c r="S69" s="130">
        <v>53594800000000</v>
      </c>
      <c r="T69" s="128">
        <v>62.991599999999998</v>
      </c>
      <c r="U69" s="128">
        <v>1.1265400000000001</v>
      </c>
      <c r="V69" s="128">
        <v>25.414000000000001</v>
      </c>
      <c r="W69" s="128">
        <v>63.227200000000003</v>
      </c>
      <c r="X69" s="131">
        <v>2.0220099999999999</v>
      </c>
      <c r="Y69" s="130">
        <v>1915430000000000</v>
      </c>
      <c r="Z69" s="128">
        <v>124.16</v>
      </c>
      <c r="AA69" s="128">
        <v>25.8871</v>
      </c>
      <c r="AB69" s="128">
        <v>87.008700000000005</v>
      </c>
      <c r="AC69" s="131">
        <v>1.96502</v>
      </c>
      <c r="AD69" s="130">
        <v>889774000000000</v>
      </c>
      <c r="AE69" s="128">
        <v>77.047200000000004</v>
      </c>
      <c r="AF69" s="128">
        <v>27.5654</v>
      </c>
      <c r="AG69" s="128">
        <v>95.361800000000002</v>
      </c>
      <c r="AH69" s="131">
        <v>2.0724</v>
      </c>
      <c r="AI69" s="128">
        <v>99.950699999999998</v>
      </c>
      <c r="AJ69" s="128">
        <v>4.6673499999999999</v>
      </c>
    </row>
    <row r="70" spans="1:36">
      <c r="A70" s="126">
        <v>27</v>
      </c>
      <c r="B70" s="126">
        <v>3</v>
      </c>
      <c r="C70" s="127">
        <v>0.60417824074074067</v>
      </c>
      <c r="D70" s="127">
        <v>0.60556712962962966</v>
      </c>
      <c r="E70" s="128">
        <v>9.3638888888888907</v>
      </c>
      <c r="F70" s="126">
        <v>27024</v>
      </c>
      <c r="G70" s="126">
        <v>85</v>
      </c>
      <c r="H70" s="126" t="s">
        <v>252</v>
      </c>
      <c r="I70" s="129">
        <v>7191.3654699999997</v>
      </c>
      <c r="J70" s="129">
        <v>7409.2856350000002</v>
      </c>
      <c r="K70" s="126" t="s">
        <v>510</v>
      </c>
      <c r="L70" s="129">
        <v>2221.85</v>
      </c>
      <c r="M70" s="128">
        <v>43.735900000000001</v>
      </c>
      <c r="N70" s="130">
        <v>1417770000000000</v>
      </c>
      <c r="O70" s="130">
        <v>32335000000000</v>
      </c>
      <c r="P70" s="130">
        <v>729373000000000</v>
      </c>
      <c r="Q70" s="130">
        <v>18203100000000</v>
      </c>
      <c r="R70" s="130">
        <v>1303770000000000</v>
      </c>
      <c r="S70" s="130">
        <v>34085500000000</v>
      </c>
      <c r="T70" s="128">
        <v>56.3626</v>
      </c>
      <c r="U70" s="128">
        <v>2.9409299999999998</v>
      </c>
      <c r="V70" s="128">
        <v>28.8339</v>
      </c>
      <c r="W70" s="128">
        <v>61.133800000000001</v>
      </c>
      <c r="X70" s="131">
        <v>1.7716499999999999</v>
      </c>
      <c r="Y70" s="130">
        <v>1495060000000000</v>
      </c>
      <c r="Z70" s="128">
        <v>107.78</v>
      </c>
      <c r="AA70" s="128">
        <v>31.185099999999998</v>
      </c>
      <c r="AB70" s="128">
        <v>81.820599999999999</v>
      </c>
      <c r="AC70" s="131">
        <v>1.81151</v>
      </c>
      <c r="AD70" s="130">
        <v>961262000000000</v>
      </c>
      <c r="AE70" s="128">
        <v>71.895700000000005</v>
      </c>
      <c r="AF70" s="128">
        <v>26.1066</v>
      </c>
      <c r="AG70" s="128">
        <v>91.243700000000004</v>
      </c>
      <c r="AH70" s="131">
        <v>2.0617399999999999</v>
      </c>
      <c r="AI70" s="128">
        <v>101.449</v>
      </c>
      <c r="AJ70" s="128">
        <v>5.21922</v>
      </c>
    </row>
    <row r="71" spans="1:36">
      <c r="A71" s="126">
        <v>27</v>
      </c>
      <c r="B71" s="126">
        <v>3</v>
      </c>
      <c r="C71" s="127">
        <v>0.60578703703703707</v>
      </c>
      <c r="D71" s="127">
        <v>0.60763888888888895</v>
      </c>
      <c r="E71" s="128">
        <v>9.50277777777778</v>
      </c>
      <c r="F71" s="126">
        <v>27025</v>
      </c>
      <c r="G71" s="126">
        <v>100</v>
      </c>
      <c r="H71" s="126" t="s">
        <v>252</v>
      </c>
      <c r="I71" s="129">
        <v>8170.0625319999999</v>
      </c>
      <c r="J71" s="129">
        <v>8278.9966989999994</v>
      </c>
      <c r="K71" s="126" t="s">
        <v>510</v>
      </c>
      <c r="L71" s="129">
        <v>2672.51</v>
      </c>
      <c r="M71" s="128">
        <v>168.858</v>
      </c>
      <c r="N71" s="130">
        <v>1452860000000000</v>
      </c>
      <c r="O71" s="130">
        <v>94129200000000</v>
      </c>
      <c r="P71" s="130">
        <v>747978000000000</v>
      </c>
      <c r="Q71" s="130">
        <v>42570100000000</v>
      </c>
      <c r="R71" s="130">
        <v>1338420000000000</v>
      </c>
      <c r="S71" s="130">
        <v>79661700000000</v>
      </c>
      <c r="T71" s="128">
        <v>64.093000000000004</v>
      </c>
      <c r="U71" s="128">
        <v>10.488099999999999</v>
      </c>
      <c r="V71" s="128">
        <v>29.7837</v>
      </c>
      <c r="W71" s="128">
        <v>63.675400000000003</v>
      </c>
      <c r="X71" s="131">
        <v>1.7784</v>
      </c>
      <c r="Y71" s="130">
        <v>1484330000000000</v>
      </c>
      <c r="Z71" s="128">
        <v>131.00399999999999</v>
      </c>
      <c r="AA71" s="128">
        <v>32.667900000000003</v>
      </c>
      <c r="AB71" s="128">
        <v>88.695400000000006</v>
      </c>
      <c r="AC71" s="131">
        <v>1.8435299999999999</v>
      </c>
      <c r="AD71" s="130">
        <v>836354000000000</v>
      </c>
      <c r="AE71" s="128">
        <v>90.271000000000001</v>
      </c>
      <c r="AF71" s="128">
        <v>30.265599999999999</v>
      </c>
      <c r="AG71" s="128">
        <v>101.529</v>
      </c>
      <c r="AH71" s="131">
        <v>2.05958</v>
      </c>
      <c r="AI71" s="128">
        <v>118.824</v>
      </c>
      <c r="AJ71" s="128">
        <v>9.5814900000000005</v>
      </c>
    </row>
    <row r="72" spans="1:36">
      <c r="A72" s="126">
        <v>27</v>
      </c>
      <c r="B72" s="126">
        <v>3</v>
      </c>
      <c r="C72" s="127">
        <v>0.61006944444444444</v>
      </c>
      <c r="D72" s="127">
        <v>0.61377314814814821</v>
      </c>
      <c r="E72" s="128">
        <v>9.6344444444444441</v>
      </c>
      <c r="F72" s="126">
        <v>27026</v>
      </c>
      <c r="G72" s="126">
        <v>7</v>
      </c>
      <c r="H72" s="126" t="s">
        <v>252</v>
      </c>
      <c r="I72" s="129">
        <v>980.63420589999998</v>
      </c>
      <c r="J72" s="129">
        <v>1198.5529180000001</v>
      </c>
      <c r="K72" s="126" t="s">
        <v>507</v>
      </c>
      <c r="L72" s="129">
        <v>2231.15</v>
      </c>
      <c r="M72" s="128">
        <v>20.928999999999998</v>
      </c>
      <c r="N72" s="130">
        <v>746520000000000</v>
      </c>
      <c r="O72" s="130">
        <v>34502100000000</v>
      </c>
      <c r="P72" s="130">
        <v>269390000000000</v>
      </c>
      <c r="Q72" s="130">
        <v>10860400000000</v>
      </c>
      <c r="R72" s="130">
        <v>621861000000000</v>
      </c>
      <c r="S72" s="130">
        <v>38131400000000</v>
      </c>
      <c r="T72" s="128">
        <v>2.0716999999999999</v>
      </c>
      <c r="U72" s="128">
        <v>0.252834</v>
      </c>
      <c r="V72" s="128">
        <v>12.379099999999999</v>
      </c>
      <c r="W72" s="128">
        <v>28.0914</v>
      </c>
      <c r="X72" s="131">
        <v>1.60948</v>
      </c>
      <c r="Y72" s="130">
        <v>1027180000000000</v>
      </c>
      <c r="Z72" s="128">
        <v>6.4649900000000002</v>
      </c>
      <c r="AA72" s="128">
        <v>14.325799999999999</v>
      </c>
      <c r="AB72" s="128">
        <v>45.7896</v>
      </c>
      <c r="AC72" s="131">
        <v>1.5266999999999999</v>
      </c>
      <c r="AD72" s="130">
        <v>757590000000000</v>
      </c>
      <c r="AE72" s="128">
        <v>2.56548</v>
      </c>
      <c r="AF72" s="128">
        <v>12.490399999999999</v>
      </c>
      <c r="AG72" s="128">
        <v>33.7774</v>
      </c>
      <c r="AH72" s="131">
        <v>1.45258</v>
      </c>
      <c r="AI72" s="128">
        <v>4.1921499999999998</v>
      </c>
      <c r="AJ72" s="128">
        <v>1.08351</v>
      </c>
    </row>
    <row r="73" spans="1:36">
      <c r="A73" s="126">
        <v>27</v>
      </c>
      <c r="B73" s="126">
        <v>3</v>
      </c>
      <c r="C73" s="127">
        <v>0.61423611111111109</v>
      </c>
      <c r="D73" s="127">
        <v>0.61597222222222225</v>
      </c>
      <c r="E73" s="128">
        <v>9.7222222222222214</v>
      </c>
      <c r="F73" s="126">
        <v>27027</v>
      </c>
      <c r="G73" s="126">
        <v>7</v>
      </c>
      <c r="H73" s="126" t="s">
        <v>252</v>
      </c>
      <c r="I73" s="129">
        <v>980.63420589999998</v>
      </c>
      <c r="J73" s="129">
        <v>1198.5529180000001</v>
      </c>
      <c r="K73" s="126" t="s">
        <v>506</v>
      </c>
      <c r="L73" s="129">
        <v>1678.52</v>
      </c>
      <c r="M73" s="128">
        <v>27.1768</v>
      </c>
      <c r="N73" s="130">
        <v>2048330000000000</v>
      </c>
      <c r="O73" s="130">
        <v>394885000000000</v>
      </c>
      <c r="P73" s="130">
        <v>656410000000000</v>
      </c>
      <c r="Q73" s="130">
        <v>18717000000000</v>
      </c>
      <c r="R73" s="130">
        <v>1846330000000000</v>
      </c>
      <c r="S73" s="130">
        <v>300023000000000</v>
      </c>
      <c r="T73" s="128">
        <v>12.430400000000001</v>
      </c>
      <c r="U73" s="128">
        <v>0.865483</v>
      </c>
      <c r="V73" s="128">
        <v>15.9703</v>
      </c>
      <c r="W73" s="128">
        <v>34.066699999999997</v>
      </c>
      <c r="X73" s="131">
        <v>1.6287700000000001</v>
      </c>
      <c r="Y73" s="130">
        <v>2534290000000000</v>
      </c>
      <c r="Z73" s="128">
        <v>22.798400000000001</v>
      </c>
      <c r="AA73" s="128">
        <v>16.9986</v>
      </c>
      <c r="AB73" s="128">
        <v>41.844299999999997</v>
      </c>
      <c r="AC73" s="131">
        <v>1.5910299999999999</v>
      </c>
      <c r="AD73" s="130">
        <v>1061170000000000</v>
      </c>
      <c r="AE73" s="128">
        <v>11.8973</v>
      </c>
      <c r="AF73" s="128">
        <v>16.792400000000001</v>
      </c>
      <c r="AG73" s="128">
        <v>45.860399999999998</v>
      </c>
      <c r="AH73" s="131">
        <v>1.6967399999999999</v>
      </c>
      <c r="AI73" s="128">
        <v>12.9533</v>
      </c>
      <c r="AJ73" s="128">
        <v>2.0371999999999999</v>
      </c>
    </row>
    <row r="74" spans="1:36">
      <c r="A74" s="126">
        <v>27</v>
      </c>
      <c r="B74" s="126">
        <v>3</v>
      </c>
      <c r="C74" s="127">
        <v>0.61805555555555558</v>
      </c>
      <c r="D74" s="127">
        <v>0.61946759259259265</v>
      </c>
      <c r="E74" s="128">
        <v>9.6388888888888857</v>
      </c>
      <c r="F74" s="126">
        <v>27028</v>
      </c>
      <c r="G74" s="126">
        <v>7</v>
      </c>
      <c r="H74" s="126" t="s">
        <v>252</v>
      </c>
      <c r="I74" s="129">
        <v>980.63420589999998</v>
      </c>
      <c r="J74" s="129">
        <v>1198.5529180000001</v>
      </c>
      <c r="K74" s="126" t="s">
        <v>516</v>
      </c>
      <c r="L74" s="129">
        <v>985.02</v>
      </c>
      <c r="M74" s="128">
        <v>46.0197</v>
      </c>
      <c r="N74" s="130">
        <v>1.57763E+16</v>
      </c>
      <c r="O74" s="130">
        <v>5588810000000000</v>
      </c>
      <c r="P74" s="130">
        <v>2320090000000000</v>
      </c>
      <c r="Q74" s="130">
        <v>298600000000000</v>
      </c>
      <c r="R74" s="130">
        <v>3.62019E+16</v>
      </c>
      <c r="S74" s="130">
        <v>3808490000000000</v>
      </c>
      <c r="T74" s="128">
        <v>109.75</v>
      </c>
      <c r="U74" s="128">
        <v>14.7439</v>
      </c>
      <c r="V74" s="128">
        <v>14.6751</v>
      </c>
      <c r="W74" s="128">
        <v>23.015599999999999</v>
      </c>
      <c r="X74" s="131">
        <v>1.4065399999999999</v>
      </c>
      <c r="Y74" s="130">
        <v>4.07485E+16</v>
      </c>
      <c r="Z74" s="128">
        <v>183.42599999999999</v>
      </c>
      <c r="AA74" s="128">
        <v>17.193200000000001</v>
      </c>
      <c r="AB74" s="128">
        <v>25.0185</v>
      </c>
      <c r="AC74" s="131">
        <v>1.39476</v>
      </c>
      <c r="AD74" s="130">
        <v>9707650000000000</v>
      </c>
      <c r="AE74" s="128">
        <v>21.947299999999998</v>
      </c>
      <c r="AF74" s="128">
        <v>11.896599999999999</v>
      </c>
      <c r="AG74" s="128">
        <v>29.584</v>
      </c>
      <c r="AH74" s="131">
        <v>1.34771</v>
      </c>
      <c r="AI74" s="128">
        <v>17.121200000000002</v>
      </c>
      <c r="AJ74" s="128">
        <v>3.4446099999999999</v>
      </c>
    </row>
    <row r="75" spans="1:36">
      <c r="A75" s="126">
        <v>27</v>
      </c>
      <c r="B75" s="126">
        <v>3</v>
      </c>
      <c r="C75" s="127">
        <v>0.61979166666666663</v>
      </c>
      <c r="D75" s="127">
        <v>0.62361111111111112</v>
      </c>
      <c r="E75" s="128">
        <v>9.7488888888888905</v>
      </c>
      <c r="F75" s="126">
        <v>27029</v>
      </c>
      <c r="G75" s="126">
        <v>7</v>
      </c>
      <c r="H75" s="126" t="s">
        <v>252</v>
      </c>
      <c r="I75" s="129">
        <v>980.63420589999998</v>
      </c>
      <c r="J75" s="129">
        <v>1198.5529180000001</v>
      </c>
      <c r="K75" s="126" t="s">
        <v>515</v>
      </c>
      <c r="L75" s="129">
        <v>851.62599999999998</v>
      </c>
      <c r="M75" s="128">
        <v>131.75200000000001</v>
      </c>
      <c r="N75" s="130">
        <v>4.93087E+16</v>
      </c>
      <c r="O75" s="130">
        <v>4.80421E+16</v>
      </c>
      <c r="P75" s="130">
        <v>1941380000000000</v>
      </c>
      <c r="Q75" s="130">
        <v>479206000000000</v>
      </c>
      <c r="R75" s="130">
        <v>4.87148E+16</v>
      </c>
      <c r="S75" s="130">
        <v>3.27815E+16</v>
      </c>
      <c r="T75" s="128">
        <v>87.904600000000002</v>
      </c>
      <c r="U75" s="128">
        <v>56.353900000000003</v>
      </c>
      <c r="V75" s="128">
        <v>12.8376</v>
      </c>
      <c r="W75" s="128">
        <v>19.068999999999999</v>
      </c>
      <c r="X75" s="131">
        <v>1.35487</v>
      </c>
      <c r="Y75" s="130">
        <v>5.326E+16</v>
      </c>
      <c r="Z75" s="128">
        <v>160.43100000000001</v>
      </c>
      <c r="AA75" s="128">
        <v>15.5206</v>
      </c>
      <c r="AB75" s="128">
        <v>21.0169</v>
      </c>
      <c r="AC75" s="131">
        <v>1.35829</v>
      </c>
      <c r="AD75" s="130">
        <v>7952080000000000</v>
      </c>
      <c r="AE75" s="128">
        <v>12.932600000000001</v>
      </c>
      <c r="AF75" s="128">
        <v>11.2775</v>
      </c>
      <c r="AG75" s="128">
        <v>25.952400000000001</v>
      </c>
      <c r="AH75" s="131">
        <v>1.28287</v>
      </c>
      <c r="AI75" s="128">
        <v>8.2572200000000002</v>
      </c>
      <c r="AJ75" s="128">
        <v>5.36212</v>
      </c>
    </row>
    <row r="76" spans="1:36">
      <c r="A76" s="126">
        <v>27</v>
      </c>
      <c r="B76" s="126">
        <v>3</v>
      </c>
      <c r="C76" s="127">
        <v>0.624537037037037</v>
      </c>
      <c r="D76" s="127">
        <v>0.6260648148148148</v>
      </c>
      <c r="E76" s="128">
        <v>9.87222222222222</v>
      </c>
      <c r="F76" s="126">
        <v>27030</v>
      </c>
      <c r="G76" s="126">
        <v>100</v>
      </c>
      <c r="H76" s="126" t="s">
        <v>252</v>
      </c>
      <c r="I76" s="129">
        <v>8166.7008159999996</v>
      </c>
      <c r="J76" s="129">
        <v>8275.5901599999997</v>
      </c>
      <c r="K76" s="126" t="s">
        <v>515</v>
      </c>
      <c r="L76" s="129">
        <v>1822.82</v>
      </c>
      <c r="M76" s="128">
        <v>51.050699999999999</v>
      </c>
      <c r="N76" s="130" t="s">
        <v>499</v>
      </c>
      <c r="O76" s="130" t="s">
        <v>499</v>
      </c>
      <c r="P76" s="130">
        <v>1246880000000000</v>
      </c>
      <c r="Q76" s="130">
        <v>83542400000000</v>
      </c>
      <c r="R76" s="130">
        <v>1.74314E+16</v>
      </c>
      <c r="S76" s="130">
        <v>1284010000000000</v>
      </c>
      <c r="T76" s="128">
        <v>157.05799999999999</v>
      </c>
      <c r="U76" s="128">
        <v>16.137899999999998</v>
      </c>
      <c r="V76" s="128">
        <v>12.262</v>
      </c>
      <c r="W76" s="128">
        <v>63.990900000000003</v>
      </c>
      <c r="X76" s="131">
        <v>1.60284</v>
      </c>
      <c r="Y76" s="130">
        <v>2.30919E+16</v>
      </c>
      <c r="Z76" s="128">
        <v>289.41000000000003</v>
      </c>
      <c r="AA76" s="128">
        <v>14.2157</v>
      </c>
      <c r="AB76" s="128">
        <v>76.125600000000006</v>
      </c>
      <c r="AC76" s="131">
        <v>1.5613900000000001</v>
      </c>
      <c r="AD76" s="130">
        <v>1340480000000000</v>
      </c>
      <c r="AE76" s="128">
        <v>159.41900000000001</v>
      </c>
      <c r="AF76" s="128">
        <v>31.766999999999999</v>
      </c>
      <c r="AG76" s="128">
        <v>104.548</v>
      </c>
      <c r="AH76" s="131">
        <v>2.0216699999999999</v>
      </c>
      <c r="AI76" s="128">
        <v>246.357</v>
      </c>
      <c r="AJ76" s="128">
        <v>25.735700000000001</v>
      </c>
    </row>
    <row r="77" spans="1:36">
      <c r="A77" s="126">
        <v>27</v>
      </c>
      <c r="B77" s="126">
        <v>3</v>
      </c>
      <c r="C77" s="127">
        <v>0.6262847222222222</v>
      </c>
      <c r="D77" s="127">
        <v>0.62732638888888892</v>
      </c>
      <c r="E77" s="128">
        <v>9.7805555555555586</v>
      </c>
      <c r="F77" s="126">
        <v>27031</v>
      </c>
      <c r="G77" s="126">
        <v>85</v>
      </c>
      <c r="H77" s="126" t="s">
        <v>252</v>
      </c>
      <c r="I77" s="129">
        <v>7076.877203</v>
      </c>
      <c r="J77" s="129">
        <v>7403.502305</v>
      </c>
      <c r="K77" s="126" t="s">
        <v>515</v>
      </c>
      <c r="L77" s="129">
        <v>1707.12</v>
      </c>
      <c r="M77" s="128">
        <v>51.601700000000001</v>
      </c>
      <c r="N77" s="130" t="s">
        <v>499</v>
      </c>
      <c r="O77" s="130" t="s">
        <v>499</v>
      </c>
      <c r="P77" s="130">
        <v>1014290000000000</v>
      </c>
      <c r="Q77" s="130">
        <v>46799900000000</v>
      </c>
      <c r="R77" s="130">
        <v>1.78813E+16</v>
      </c>
      <c r="S77" s="130">
        <v>1243760000000000</v>
      </c>
      <c r="T77" s="128">
        <v>110.012</v>
      </c>
      <c r="U77" s="128">
        <v>8.41629</v>
      </c>
      <c r="V77" s="128">
        <v>11.6929</v>
      </c>
      <c r="W77" s="128">
        <v>56.110300000000002</v>
      </c>
      <c r="X77" s="131">
        <v>1.53288</v>
      </c>
      <c r="Y77" s="130">
        <v>2.41047E+16</v>
      </c>
      <c r="Z77" s="128">
        <v>229.66900000000001</v>
      </c>
      <c r="AA77" s="128">
        <v>13.843999999999999</v>
      </c>
      <c r="AB77" s="128">
        <v>69.423599999999993</v>
      </c>
      <c r="AC77" s="131">
        <v>1.5056799999999999</v>
      </c>
      <c r="AD77" s="130">
        <v>1629110000000000</v>
      </c>
      <c r="AE77" s="128">
        <v>125.852</v>
      </c>
      <c r="AF77" s="128">
        <v>28.6676</v>
      </c>
      <c r="AG77" s="128">
        <v>95.765900000000002</v>
      </c>
      <c r="AH77" s="131">
        <v>1.8991100000000001</v>
      </c>
      <c r="AI77" s="128">
        <v>158.41499999999999</v>
      </c>
      <c r="AJ77" s="128">
        <v>8.3281399999999994</v>
      </c>
    </row>
    <row r="78" spans="1:36">
      <c r="A78" s="126">
        <v>27</v>
      </c>
      <c r="B78" s="126">
        <v>3</v>
      </c>
      <c r="C78" s="127">
        <v>0.62766203703703705</v>
      </c>
      <c r="D78" s="127">
        <v>0.62916666666666665</v>
      </c>
      <c r="E78" s="128">
        <v>9.8138888888888882</v>
      </c>
      <c r="F78" s="126">
        <v>27034</v>
      </c>
      <c r="G78" s="126">
        <v>85</v>
      </c>
      <c r="H78" s="126" t="s">
        <v>252</v>
      </c>
      <c r="I78" s="129">
        <v>7076.877203</v>
      </c>
      <c r="J78" s="129">
        <v>7403.502305</v>
      </c>
      <c r="K78" s="126" t="s">
        <v>510</v>
      </c>
      <c r="L78" s="129">
        <v>2406.87</v>
      </c>
      <c r="M78" s="128">
        <v>136.47900000000001</v>
      </c>
      <c r="N78" s="130">
        <v>1441920000000000</v>
      </c>
      <c r="O78" s="130">
        <v>73922100000000</v>
      </c>
      <c r="P78" s="130">
        <v>742783000000000</v>
      </c>
      <c r="Q78" s="130">
        <v>75307900000000</v>
      </c>
      <c r="R78" s="130">
        <v>1355440000000000</v>
      </c>
      <c r="S78" s="130">
        <v>44240000000000</v>
      </c>
      <c r="T78" s="128">
        <v>54.274500000000003</v>
      </c>
      <c r="U78" s="128">
        <v>3.94035</v>
      </c>
      <c r="V78" s="128">
        <v>28.564800000000002</v>
      </c>
      <c r="W78" s="128">
        <v>58.536999999999999</v>
      </c>
      <c r="X78" s="131">
        <v>1.75515</v>
      </c>
      <c r="Y78" s="130">
        <v>2332950000000000</v>
      </c>
      <c r="Z78" s="128">
        <v>106.145</v>
      </c>
      <c r="AA78" s="128">
        <v>22.5837</v>
      </c>
      <c r="AB78" s="128">
        <v>82.480500000000006</v>
      </c>
      <c r="AC78" s="131">
        <v>1.9354499999999999</v>
      </c>
      <c r="AD78" s="130">
        <v>1165320000000000</v>
      </c>
      <c r="AE78" s="128">
        <v>64.040899999999993</v>
      </c>
      <c r="AF78" s="128">
        <v>23.185500000000001</v>
      </c>
      <c r="AG78" s="128">
        <v>88.443799999999996</v>
      </c>
      <c r="AH78" s="131">
        <v>2.02197</v>
      </c>
      <c r="AI78" s="128">
        <v>107.952</v>
      </c>
      <c r="AJ78" s="128">
        <v>6.5633999999999997</v>
      </c>
    </row>
    <row r="79" spans="1:36">
      <c r="A79" s="126">
        <v>27</v>
      </c>
      <c r="B79" s="126">
        <v>3</v>
      </c>
      <c r="C79" s="127">
        <v>0.63021990740740741</v>
      </c>
      <c r="D79" s="127">
        <v>0.63149305555555557</v>
      </c>
      <c r="E79" s="128">
        <v>9.8138888888888882</v>
      </c>
      <c r="F79" s="126">
        <v>27035</v>
      </c>
      <c r="G79" s="126">
        <v>65</v>
      </c>
      <c r="H79" s="126" t="s">
        <v>252</v>
      </c>
      <c r="I79" s="129">
        <v>5225.2469689999998</v>
      </c>
      <c r="J79" s="129">
        <v>5334.1062810000003</v>
      </c>
      <c r="K79" s="126" t="s">
        <v>510</v>
      </c>
      <c r="L79" s="129">
        <v>2147.4699999999998</v>
      </c>
      <c r="M79" s="128">
        <v>37.352899999999998</v>
      </c>
      <c r="N79" s="130">
        <v>989794000000000</v>
      </c>
      <c r="O79" s="130">
        <v>153986000000000</v>
      </c>
      <c r="P79" s="130">
        <v>540850000000000</v>
      </c>
      <c r="Q79" s="130">
        <v>88536900000000</v>
      </c>
      <c r="R79" s="130">
        <v>996037000000000</v>
      </c>
      <c r="S79" s="130">
        <v>213417000000000</v>
      </c>
      <c r="T79" s="128">
        <v>20.2639</v>
      </c>
      <c r="U79" s="128">
        <v>6.1687900000000004</v>
      </c>
      <c r="V79" s="128">
        <v>23.424399999999999</v>
      </c>
      <c r="W79" s="128">
        <v>46.389099999999999</v>
      </c>
      <c r="X79" s="131">
        <v>1.70401</v>
      </c>
      <c r="Y79" s="130">
        <v>1165160000000000</v>
      </c>
      <c r="Z79" s="128">
        <v>35.508200000000002</v>
      </c>
      <c r="AA79" s="128">
        <v>24.361599999999999</v>
      </c>
      <c r="AB79" s="128">
        <v>60.834699999999998</v>
      </c>
      <c r="AC79" s="131">
        <v>1.74258</v>
      </c>
      <c r="AD79" s="130">
        <v>850600000000000</v>
      </c>
      <c r="AE79" s="128">
        <v>19.534500000000001</v>
      </c>
      <c r="AF79" s="128">
        <v>17.229900000000001</v>
      </c>
      <c r="AG79" s="128">
        <v>63.644599999999997</v>
      </c>
      <c r="AH79" s="131">
        <v>1.9134100000000001</v>
      </c>
      <c r="AI79" s="128">
        <v>39.655700000000003</v>
      </c>
      <c r="AJ79" s="128">
        <v>2.0781900000000002</v>
      </c>
    </row>
    <row r="80" spans="1:36">
      <c r="A80" s="126">
        <v>27</v>
      </c>
      <c r="B80" s="126">
        <v>3</v>
      </c>
      <c r="C80" s="127">
        <v>0.63159722222222225</v>
      </c>
      <c r="D80" s="127">
        <v>0.6333333333333333</v>
      </c>
      <c r="E80" s="128">
        <v>9.8472222222222197</v>
      </c>
      <c r="F80" s="126">
        <v>27038</v>
      </c>
      <c r="G80" s="126">
        <v>65</v>
      </c>
      <c r="H80" s="126" t="s">
        <v>252</v>
      </c>
      <c r="I80" s="129">
        <v>5225.2469689999998</v>
      </c>
      <c r="J80" s="129">
        <v>5334.1062810000003</v>
      </c>
      <c r="K80" s="126" t="s">
        <v>515</v>
      </c>
      <c r="L80" s="129">
        <v>1493.29</v>
      </c>
      <c r="M80" s="128">
        <v>49.382399999999997</v>
      </c>
      <c r="N80" s="130" t="s">
        <v>499</v>
      </c>
      <c r="O80" s="130" t="s">
        <v>499</v>
      </c>
      <c r="P80" s="130">
        <v>474666000000000</v>
      </c>
      <c r="Q80" s="130">
        <v>47277600000000</v>
      </c>
      <c r="R80" s="130">
        <v>2.58118E+16</v>
      </c>
      <c r="S80" s="130">
        <v>1632590000000000</v>
      </c>
      <c r="T80" s="128">
        <v>45.236199999999997</v>
      </c>
      <c r="U80" s="128">
        <v>3.9681799999999998</v>
      </c>
      <c r="V80" s="128">
        <v>11.199</v>
      </c>
      <c r="W80" s="128">
        <v>26.507000000000001</v>
      </c>
      <c r="X80" s="131">
        <v>1.34788</v>
      </c>
      <c r="Y80" s="130">
        <v>3.59447E+16</v>
      </c>
      <c r="Z80" s="128">
        <v>100.176</v>
      </c>
      <c r="AA80" s="128">
        <v>13.2707</v>
      </c>
      <c r="AB80" s="128">
        <v>29.385400000000001</v>
      </c>
      <c r="AC80" s="131">
        <v>1.3646799999999999</v>
      </c>
      <c r="AD80" s="130">
        <v>899469000000000</v>
      </c>
      <c r="AE80" s="128">
        <v>27.379000000000001</v>
      </c>
      <c r="AF80" s="128">
        <v>19.440799999999999</v>
      </c>
      <c r="AG80" s="128">
        <v>71.531899999999993</v>
      </c>
      <c r="AH80" s="131">
        <v>1.8964000000000001</v>
      </c>
      <c r="AI80" s="128">
        <v>31.7498</v>
      </c>
      <c r="AJ80" s="128">
        <v>3.3220200000000002</v>
      </c>
    </row>
    <row r="81" spans="1:36">
      <c r="A81" s="126">
        <v>27</v>
      </c>
      <c r="B81" s="126">
        <v>3</v>
      </c>
      <c r="C81" s="127">
        <v>0.63460648148148147</v>
      </c>
      <c r="D81" s="127">
        <v>0.63703703703703707</v>
      </c>
      <c r="E81" s="128">
        <v>9.7888888888888879</v>
      </c>
      <c r="F81" s="126">
        <v>27042</v>
      </c>
      <c r="G81" s="126">
        <v>45</v>
      </c>
      <c r="H81" s="126" t="s">
        <v>252</v>
      </c>
      <c r="I81" s="129">
        <v>3701.8631650000002</v>
      </c>
      <c r="J81" s="129">
        <v>3810.7414939999999</v>
      </c>
      <c r="K81" s="126" t="s">
        <v>510</v>
      </c>
      <c r="L81" s="129">
        <v>1591.9</v>
      </c>
      <c r="M81" s="128">
        <v>43.147500000000001</v>
      </c>
      <c r="N81" s="130">
        <v>770812000000000</v>
      </c>
      <c r="O81" s="130">
        <v>520591000000000</v>
      </c>
      <c r="P81" s="130">
        <v>277392000000000</v>
      </c>
      <c r="Q81" s="130">
        <v>7293350000000</v>
      </c>
      <c r="R81" s="130">
        <v>709928000000000</v>
      </c>
      <c r="S81" s="130">
        <v>430987000000000</v>
      </c>
      <c r="T81" s="128">
        <v>5.8367500000000003</v>
      </c>
      <c r="U81" s="128">
        <v>1.39476</v>
      </c>
      <c r="V81" s="128">
        <v>16.1677</v>
      </c>
      <c r="W81" s="128">
        <v>36.442799999999998</v>
      </c>
      <c r="X81" s="131">
        <v>1.7096199999999999</v>
      </c>
      <c r="Y81" s="130">
        <v>947748000000000</v>
      </c>
      <c r="Z81" s="128">
        <v>13.4084</v>
      </c>
      <c r="AA81" s="128">
        <v>18.0657</v>
      </c>
      <c r="AB81" s="128">
        <v>51.777200000000001</v>
      </c>
      <c r="AC81" s="131">
        <v>1.67517</v>
      </c>
      <c r="AD81" s="130">
        <v>950605000000000</v>
      </c>
      <c r="AE81" s="128">
        <v>6.7608899999999998</v>
      </c>
      <c r="AF81" s="128">
        <v>13.2531</v>
      </c>
      <c r="AG81" s="128">
        <v>48.924799999999998</v>
      </c>
      <c r="AH81" s="131">
        <v>1.5829899999999999</v>
      </c>
      <c r="AI81" s="128">
        <v>9.2387899999999998</v>
      </c>
      <c r="AJ81" s="128">
        <v>1.7876000000000001</v>
      </c>
    </row>
    <row r="82" spans="1:36">
      <c r="A82" s="126">
        <v>27</v>
      </c>
      <c r="B82" s="126">
        <v>3</v>
      </c>
      <c r="C82" s="127">
        <v>0.63750000000000007</v>
      </c>
      <c r="D82" s="127">
        <v>0.63888888888888895</v>
      </c>
      <c r="E82" s="128">
        <v>9.7722222222222239</v>
      </c>
      <c r="F82" s="126">
        <v>27043</v>
      </c>
      <c r="G82" s="126">
        <v>30</v>
      </c>
      <c r="H82" s="126" t="s">
        <v>252</v>
      </c>
      <c r="I82" s="129">
        <v>2504.7181730000002</v>
      </c>
      <c r="J82" s="129">
        <v>2722.519753</v>
      </c>
      <c r="K82" s="126" t="s">
        <v>510</v>
      </c>
      <c r="L82" s="129">
        <v>1625.16</v>
      </c>
      <c r="M82" s="128">
        <v>157.35400000000001</v>
      </c>
      <c r="N82" s="130">
        <v>831511000000000</v>
      </c>
      <c r="O82" s="130">
        <v>395287000000000</v>
      </c>
      <c r="P82" s="130">
        <v>290534000000000</v>
      </c>
      <c r="Q82" s="130">
        <v>8248970000000</v>
      </c>
      <c r="R82" s="130">
        <v>784131000000000</v>
      </c>
      <c r="S82" s="130">
        <v>366723000000000</v>
      </c>
      <c r="T82" s="128">
        <v>6.8546300000000002</v>
      </c>
      <c r="U82" s="128">
        <v>1.4901899999999999</v>
      </c>
      <c r="V82" s="128">
        <v>16.752099999999999</v>
      </c>
      <c r="W82" s="128">
        <v>37.759599999999999</v>
      </c>
      <c r="X82" s="131">
        <v>1.6919999999999999</v>
      </c>
      <c r="Y82" s="130">
        <v>1137860000000000</v>
      </c>
      <c r="Z82" s="128">
        <v>13.457000000000001</v>
      </c>
      <c r="AA82" s="128">
        <v>16.8672</v>
      </c>
      <c r="AB82" s="128">
        <v>51.2363</v>
      </c>
      <c r="AC82" s="131">
        <v>1.6700699999999999</v>
      </c>
      <c r="AD82" s="130">
        <v>789433000000000</v>
      </c>
      <c r="AE82" s="128">
        <v>7.2718999999999996</v>
      </c>
      <c r="AF82" s="128">
        <v>14.305</v>
      </c>
      <c r="AG82" s="128">
        <v>50.576300000000003</v>
      </c>
      <c r="AH82" s="131">
        <v>1.65829</v>
      </c>
      <c r="AI82" s="128">
        <v>7.4141399999999997</v>
      </c>
      <c r="AJ82" s="128">
        <v>1.87707</v>
      </c>
    </row>
    <row r="83" spans="1:36">
      <c r="A83" s="126">
        <v>27</v>
      </c>
      <c r="B83" s="126">
        <v>3</v>
      </c>
      <c r="C83" s="127">
        <v>0.63923611111111112</v>
      </c>
      <c r="D83" s="127">
        <v>0.64050925925925928</v>
      </c>
      <c r="E83" s="128">
        <v>9.9749999999999996</v>
      </c>
      <c r="F83" s="126">
        <v>27046</v>
      </c>
      <c r="G83" s="126">
        <v>30</v>
      </c>
      <c r="H83" s="126" t="s">
        <v>252</v>
      </c>
      <c r="I83" s="129">
        <v>2504.7181730000002</v>
      </c>
      <c r="J83" s="129">
        <v>2722.519753</v>
      </c>
      <c r="K83" s="126" t="s">
        <v>515</v>
      </c>
      <c r="L83" s="129">
        <v>1148.1400000000001</v>
      </c>
      <c r="M83" s="128">
        <v>36.457900000000002</v>
      </c>
      <c r="N83" s="130" t="s">
        <v>499</v>
      </c>
      <c r="O83" s="130" t="s">
        <v>499</v>
      </c>
      <c r="P83" s="130">
        <v>406570000000000</v>
      </c>
      <c r="Q83" s="130">
        <v>12068900000000</v>
      </c>
      <c r="R83" s="130">
        <v>3.19435E+16</v>
      </c>
      <c r="S83" s="130">
        <v>2424800000000000</v>
      </c>
      <c r="T83" s="128">
        <v>36.446599999999997</v>
      </c>
      <c r="U83" s="128">
        <v>3.6701299999999999</v>
      </c>
      <c r="V83" s="128">
        <v>10.9518</v>
      </c>
      <c r="W83" s="128">
        <v>17.445599999999999</v>
      </c>
      <c r="X83" s="131">
        <v>1.3085100000000001</v>
      </c>
      <c r="Y83" s="130">
        <v>3.70727E+16</v>
      </c>
      <c r="Z83" s="128">
        <v>75.4452</v>
      </c>
      <c r="AA83" s="128">
        <v>13.173500000000001</v>
      </c>
      <c r="AB83" s="128">
        <v>20.8428</v>
      </c>
      <c r="AC83" s="131">
        <v>1.33395</v>
      </c>
      <c r="AD83" s="130">
        <v>1002090000000000</v>
      </c>
      <c r="AE83" s="128">
        <v>10.951499999999999</v>
      </c>
      <c r="AF83" s="128">
        <v>15.6302</v>
      </c>
      <c r="AG83" s="128">
        <v>50.555500000000002</v>
      </c>
      <c r="AH83" s="131">
        <v>1.6828000000000001</v>
      </c>
      <c r="AI83" s="128">
        <v>10.8894</v>
      </c>
      <c r="AJ83" s="128">
        <v>1.2973399999999999</v>
      </c>
    </row>
    <row r="84" spans="1:36">
      <c r="A84" s="126">
        <v>27</v>
      </c>
      <c r="B84" s="126">
        <v>3</v>
      </c>
      <c r="C84" s="127">
        <v>0.64098379629629632</v>
      </c>
      <c r="D84" s="127">
        <v>0.6430555555555556</v>
      </c>
      <c r="E84" s="128">
        <v>10.187037037037037</v>
      </c>
      <c r="F84" s="126">
        <v>27047</v>
      </c>
      <c r="G84" s="126">
        <v>7</v>
      </c>
      <c r="H84" s="126" t="s">
        <v>252</v>
      </c>
      <c r="I84" s="129">
        <v>980.3895321</v>
      </c>
      <c r="J84" s="129">
        <v>1198.2538730000001</v>
      </c>
      <c r="K84" s="126" t="s">
        <v>515</v>
      </c>
      <c r="L84" s="129">
        <v>804.71799999999996</v>
      </c>
      <c r="M84" s="128">
        <v>122.247</v>
      </c>
      <c r="N84" s="130">
        <v>6.05602E+16</v>
      </c>
      <c r="O84" s="130">
        <v>1.32433E+16</v>
      </c>
      <c r="P84" s="130">
        <v>2075780000000000</v>
      </c>
      <c r="Q84" s="130">
        <v>646107000000000</v>
      </c>
      <c r="R84" s="130">
        <v>4.51208E+16</v>
      </c>
      <c r="S84" s="130">
        <v>1.48171E+16</v>
      </c>
      <c r="T84" s="128">
        <v>81.073999999999998</v>
      </c>
      <c r="U84" s="128">
        <v>31.911799999999999</v>
      </c>
      <c r="V84" s="128">
        <v>12.672599999999999</v>
      </c>
      <c r="W84" s="128">
        <v>18.871400000000001</v>
      </c>
      <c r="X84" s="131">
        <v>1.35406</v>
      </c>
      <c r="Y84" s="130">
        <v>6.42929E+16</v>
      </c>
      <c r="Z84" s="128">
        <v>174.452</v>
      </c>
      <c r="AA84" s="128">
        <v>14.739100000000001</v>
      </c>
      <c r="AB84" s="128">
        <v>20.8811</v>
      </c>
      <c r="AC84" s="131">
        <v>1.36073</v>
      </c>
      <c r="AD84" s="130">
        <v>5822600000000000</v>
      </c>
      <c r="AE84" s="128">
        <v>13.338100000000001</v>
      </c>
      <c r="AF84" s="128">
        <v>11.6012</v>
      </c>
      <c r="AG84" s="128">
        <v>35.229799999999997</v>
      </c>
      <c r="AH84" s="131">
        <v>1.3243499999999999</v>
      </c>
      <c r="AI84" s="128">
        <v>9.9367400000000004</v>
      </c>
      <c r="AJ84" s="128">
        <v>3.5274700000000001</v>
      </c>
    </row>
    <row r="85" spans="1:36">
      <c r="A85" s="126">
        <v>27</v>
      </c>
      <c r="B85" s="126">
        <v>3</v>
      </c>
      <c r="C85" s="127">
        <v>0.64358796296296295</v>
      </c>
      <c r="D85" s="127">
        <v>0.64479166666666665</v>
      </c>
      <c r="E85" s="128">
        <v>10.202777777777779</v>
      </c>
      <c r="F85" s="126">
        <v>27050</v>
      </c>
      <c r="G85" s="126">
        <v>7</v>
      </c>
      <c r="H85" s="126" t="s">
        <v>252</v>
      </c>
      <c r="I85" s="129">
        <v>980.3895321</v>
      </c>
      <c r="J85" s="129">
        <v>1198.2538730000001</v>
      </c>
      <c r="K85" s="126" t="s">
        <v>510</v>
      </c>
      <c r="L85" s="129">
        <v>586.44500000000005</v>
      </c>
      <c r="M85" s="128">
        <v>13.755100000000001</v>
      </c>
      <c r="N85" s="130">
        <v>867728000000000</v>
      </c>
      <c r="O85" s="130">
        <v>25080100000000</v>
      </c>
      <c r="P85" s="130">
        <v>399315000000000</v>
      </c>
      <c r="Q85" s="130">
        <v>9008620000000</v>
      </c>
      <c r="R85" s="130">
        <v>697057000000000</v>
      </c>
      <c r="S85" s="130">
        <v>14849300000000</v>
      </c>
      <c r="T85" s="128">
        <v>3.2871600000000001</v>
      </c>
      <c r="U85" s="128">
        <v>9.7221799999999997E-2</v>
      </c>
      <c r="V85" s="128">
        <v>13.8062</v>
      </c>
      <c r="W85" s="128">
        <v>31.254200000000001</v>
      </c>
      <c r="X85" s="131">
        <v>1.63276</v>
      </c>
      <c r="Y85" s="130">
        <v>5601400000000000</v>
      </c>
      <c r="Z85" s="128">
        <v>22.915099999999999</v>
      </c>
      <c r="AA85" s="128">
        <v>15.3131</v>
      </c>
      <c r="AB85" s="128">
        <v>32.400199999999998</v>
      </c>
      <c r="AC85" s="131">
        <v>1.39592</v>
      </c>
      <c r="AD85" s="130">
        <v>1355390000000000</v>
      </c>
      <c r="AE85" s="128">
        <v>5.1591500000000003</v>
      </c>
      <c r="AF85" s="128">
        <v>12.522399999999999</v>
      </c>
      <c r="AG85" s="128">
        <v>42.285200000000003</v>
      </c>
      <c r="AH85" s="131">
        <v>1.4322600000000001</v>
      </c>
      <c r="AI85" s="128">
        <v>5.2659500000000001</v>
      </c>
      <c r="AJ85" s="128">
        <v>2.2902800000000001</v>
      </c>
    </row>
    <row r="86" spans="1:36">
      <c r="A86" s="126">
        <v>27</v>
      </c>
      <c r="B86" s="126">
        <v>3</v>
      </c>
      <c r="C86" s="127">
        <v>0.64515046296296297</v>
      </c>
      <c r="D86" s="127">
        <v>0.64756944444444442</v>
      </c>
      <c r="E86" s="128">
        <v>10.177777777777774</v>
      </c>
      <c r="F86" s="126">
        <v>27051</v>
      </c>
      <c r="G86" s="126">
        <v>4</v>
      </c>
      <c r="H86" s="126" t="s">
        <v>252</v>
      </c>
      <c r="I86" s="129">
        <v>980.3895321</v>
      </c>
      <c r="J86" s="129">
        <v>1198.9810199999999</v>
      </c>
      <c r="K86" s="126" t="s">
        <v>510</v>
      </c>
      <c r="L86" s="129">
        <v>2130.92</v>
      </c>
      <c r="M86" s="128">
        <v>147.83799999999999</v>
      </c>
      <c r="N86" s="130">
        <v>1712250000000000</v>
      </c>
      <c r="O86" s="130">
        <v>73082900000000</v>
      </c>
      <c r="P86" s="130">
        <v>556938000000000</v>
      </c>
      <c r="Q86" s="130">
        <v>25859700000000</v>
      </c>
      <c r="R86" s="130">
        <v>2130620000000000</v>
      </c>
      <c r="S86" s="130">
        <v>1403710000000000</v>
      </c>
      <c r="T86" s="128">
        <v>6.1329399999999996</v>
      </c>
      <c r="U86" s="128">
        <v>4.2507799999999998</v>
      </c>
      <c r="V86" s="128">
        <v>11.938000000000001</v>
      </c>
      <c r="W86" s="128">
        <v>28.6358</v>
      </c>
      <c r="X86" s="131">
        <v>1.56742</v>
      </c>
      <c r="Y86" s="130">
        <v>2758770000000000</v>
      </c>
      <c r="Z86" s="128">
        <v>11.6374</v>
      </c>
      <c r="AA86" s="128">
        <v>13.626799999999999</v>
      </c>
      <c r="AB86" s="128">
        <v>35.448700000000002</v>
      </c>
      <c r="AC86" s="131">
        <v>1.48333</v>
      </c>
      <c r="AD86" s="130">
        <v>1154880000000000</v>
      </c>
      <c r="AE86" s="128">
        <v>5.2632000000000003</v>
      </c>
      <c r="AF86" s="128">
        <v>13.6258</v>
      </c>
      <c r="AG86" s="128">
        <v>35.654400000000003</v>
      </c>
      <c r="AH86" s="131">
        <v>1.5056400000000001</v>
      </c>
      <c r="AI86" s="128">
        <v>6.8285299999999998</v>
      </c>
      <c r="AJ86" s="128">
        <v>0.939496</v>
      </c>
    </row>
    <row r="87" spans="1:36" ht="15" thickBot="1">
      <c r="A87" s="150">
        <v>27</v>
      </c>
      <c r="B87" s="150">
        <v>3</v>
      </c>
      <c r="C87" s="151">
        <v>0.64792824074074074</v>
      </c>
      <c r="D87" s="151">
        <v>0.64931712962962962</v>
      </c>
      <c r="E87" s="152">
        <v>10.18888888888889</v>
      </c>
      <c r="F87" s="150">
        <v>27054</v>
      </c>
      <c r="G87" s="150">
        <v>4</v>
      </c>
      <c r="H87" s="150" t="s">
        <v>252</v>
      </c>
      <c r="I87" s="153">
        <v>980.98447060000001</v>
      </c>
      <c r="J87" s="153">
        <v>1198.9810199999999</v>
      </c>
      <c r="K87" s="150" t="s">
        <v>515</v>
      </c>
      <c r="L87" s="153">
        <v>671.80700000000002</v>
      </c>
      <c r="M87" s="152">
        <v>96.990700000000004</v>
      </c>
      <c r="N87" s="154">
        <v>6.91965E+16</v>
      </c>
      <c r="O87" s="154">
        <v>1.92669E+16</v>
      </c>
      <c r="P87" s="154">
        <v>3106650000000000</v>
      </c>
      <c r="Q87" s="154">
        <v>973922000000000</v>
      </c>
      <c r="R87" s="154">
        <v>5.82609E+16</v>
      </c>
      <c r="S87" s="154">
        <v>3.83988E+16</v>
      </c>
      <c r="T87" s="152">
        <v>142.42400000000001</v>
      </c>
      <c r="U87" s="152">
        <v>93.535300000000007</v>
      </c>
      <c r="V87" s="152">
        <v>13.891500000000001</v>
      </c>
      <c r="W87" s="152">
        <v>21.2255</v>
      </c>
      <c r="X87" s="155">
        <v>1.3895200000000001</v>
      </c>
      <c r="Y87" s="154">
        <v>6.45677E+16</v>
      </c>
      <c r="Z87" s="152">
        <v>226.011</v>
      </c>
      <c r="AA87" s="152">
        <v>15.9825</v>
      </c>
      <c r="AB87" s="152">
        <v>22.853400000000001</v>
      </c>
      <c r="AC87" s="155">
        <v>1.3787799999999999</v>
      </c>
      <c r="AD87" s="154">
        <v>1.04557E+16</v>
      </c>
      <c r="AE87" s="152">
        <v>26.1904</v>
      </c>
      <c r="AF87" s="152">
        <v>11.9597</v>
      </c>
      <c r="AG87" s="152">
        <v>30.5046</v>
      </c>
      <c r="AH87" s="155">
        <v>1.35578</v>
      </c>
      <c r="AI87" s="152">
        <v>16.785</v>
      </c>
      <c r="AJ87" s="152">
        <v>6.4196200000000001</v>
      </c>
    </row>
    <row r="88" spans="1:36">
      <c r="A88" s="133">
        <v>28</v>
      </c>
      <c r="B88" s="133">
        <v>4</v>
      </c>
      <c r="C88" s="141">
        <v>0.2534837962962963</v>
      </c>
      <c r="D88" s="141">
        <v>0.25557870370370367</v>
      </c>
      <c r="E88" s="135">
        <v>-3.262962962962964</v>
      </c>
      <c r="F88" s="133">
        <v>28001</v>
      </c>
      <c r="G88" s="133">
        <v>4</v>
      </c>
      <c r="H88" s="133" t="s">
        <v>252</v>
      </c>
      <c r="I88" s="137">
        <v>891.77646059999995</v>
      </c>
      <c r="J88" s="137">
        <v>1114.7205759999999</v>
      </c>
      <c r="K88" s="133" t="s">
        <v>516</v>
      </c>
      <c r="L88" s="137">
        <v>988.25</v>
      </c>
      <c r="M88" s="135">
        <v>48.106499999999997</v>
      </c>
      <c r="N88" s="138" t="s">
        <v>499</v>
      </c>
      <c r="O88" s="138" t="s">
        <v>499</v>
      </c>
      <c r="P88" s="138">
        <v>3289030000000000</v>
      </c>
      <c r="Q88" s="138">
        <v>312615000000000</v>
      </c>
      <c r="R88" s="138">
        <v>4.79161E+16</v>
      </c>
      <c r="S88" s="138">
        <v>4356390000000000</v>
      </c>
      <c r="T88" s="135">
        <v>301.66500000000002</v>
      </c>
      <c r="U88" s="135">
        <v>38.613799999999998</v>
      </c>
      <c r="V88" s="135">
        <v>18.470500000000001</v>
      </c>
      <c r="W88" s="135">
        <v>28.779800000000002</v>
      </c>
      <c r="X88" s="139">
        <v>1.4582999999999999</v>
      </c>
      <c r="Y88" s="138">
        <v>4.8681E+16</v>
      </c>
      <c r="Z88" s="135">
        <v>424.541</v>
      </c>
      <c r="AA88" s="135">
        <v>21.572299999999998</v>
      </c>
      <c r="AB88" s="135">
        <v>30.472200000000001</v>
      </c>
      <c r="AC88" s="139">
        <v>1.40293</v>
      </c>
      <c r="AD88" s="138">
        <v>9815570000000000</v>
      </c>
      <c r="AE88" s="135">
        <v>32.686799999999998</v>
      </c>
      <c r="AF88" s="135">
        <v>12.6296</v>
      </c>
      <c r="AG88" s="135">
        <v>34.453699999999998</v>
      </c>
      <c r="AH88" s="139">
        <v>1.42503</v>
      </c>
      <c r="AI88" s="135">
        <v>33.7151</v>
      </c>
      <c r="AJ88" s="135">
        <v>4.1076800000000002</v>
      </c>
    </row>
    <row r="89" spans="1:36">
      <c r="A89" s="126">
        <v>28</v>
      </c>
      <c r="B89" s="126">
        <v>4</v>
      </c>
      <c r="C89" s="127">
        <v>0.25637731481481479</v>
      </c>
      <c r="D89" s="127">
        <v>0.25756944444444446</v>
      </c>
      <c r="E89" s="128">
        <v>-2.9499999999999993</v>
      </c>
      <c r="F89" s="126">
        <v>28002</v>
      </c>
      <c r="G89" s="126">
        <v>4</v>
      </c>
      <c r="H89" s="126" t="s">
        <v>252</v>
      </c>
      <c r="I89" s="129">
        <v>891.77646059999995</v>
      </c>
      <c r="J89" s="129">
        <v>1114.7205759999999</v>
      </c>
      <c r="K89" s="126" t="s">
        <v>506</v>
      </c>
      <c r="L89" s="129">
        <v>1178.51</v>
      </c>
      <c r="M89" s="128">
        <v>13.4336</v>
      </c>
      <c r="N89" s="130">
        <v>2609360000000000</v>
      </c>
      <c r="O89" s="130">
        <v>57540600000000</v>
      </c>
      <c r="P89" s="130">
        <v>1242900000000000</v>
      </c>
      <c r="Q89" s="130">
        <v>29044400000000</v>
      </c>
      <c r="R89" s="130">
        <v>2847750000000000</v>
      </c>
      <c r="S89" s="130">
        <v>62792200000000</v>
      </c>
      <c r="T89" s="128">
        <v>24.498200000000001</v>
      </c>
      <c r="U89" s="128">
        <v>0.734657</v>
      </c>
      <c r="V89" s="128">
        <v>17.106000000000002</v>
      </c>
      <c r="W89" s="128">
        <v>36.752099999999999</v>
      </c>
      <c r="X89" s="131">
        <v>1.6618299999999999</v>
      </c>
      <c r="Y89" s="130">
        <v>4459530000000000</v>
      </c>
      <c r="Z89" s="128">
        <v>48.225099999999998</v>
      </c>
      <c r="AA89" s="128">
        <v>19.127700000000001</v>
      </c>
      <c r="AB89" s="128">
        <v>40.893500000000003</v>
      </c>
      <c r="AC89" s="131">
        <v>1.5805800000000001</v>
      </c>
      <c r="AD89" s="130">
        <v>2003360000000000</v>
      </c>
      <c r="AE89" s="128">
        <v>22.404199999999999</v>
      </c>
      <c r="AF89" s="128">
        <v>16.408899999999999</v>
      </c>
      <c r="AG89" s="128">
        <v>48.882800000000003</v>
      </c>
      <c r="AH89" s="131">
        <v>1.6776500000000001</v>
      </c>
      <c r="AI89" s="128">
        <v>24.860299999999999</v>
      </c>
      <c r="AJ89" s="128">
        <v>1.87164</v>
      </c>
    </row>
    <row r="90" spans="1:36">
      <c r="A90" s="126">
        <v>28</v>
      </c>
      <c r="B90" s="126">
        <v>4</v>
      </c>
      <c r="C90" s="127">
        <v>0.25851851851851854</v>
      </c>
      <c r="D90" s="127">
        <v>0.26067129629629632</v>
      </c>
      <c r="E90" s="128">
        <v>-2.9166666666666665</v>
      </c>
      <c r="F90" s="126">
        <v>28003</v>
      </c>
      <c r="G90" s="126">
        <v>4</v>
      </c>
      <c r="H90" s="126" t="s">
        <v>252</v>
      </c>
      <c r="I90" s="129">
        <v>891.77646059999995</v>
      </c>
      <c r="J90" s="129">
        <v>1114.7205759999999</v>
      </c>
      <c r="K90" s="126" t="s">
        <v>507</v>
      </c>
      <c r="L90" s="129">
        <v>2127.79</v>
      </c>
      <c r="M90" s="128">
        <v>107.86799999999999</v>
      </c>
      <c r="N90" s="130">
        <v>3137330000000000</v>
      </c>
      <c r="O90" s="130">
        <v>52405300000000</v>
      </c>
      <c r="P90" s="130">
        <v>1092740000000000</v>
      </c>
      <c r="Q90" s="130">
        <v>50525600000000</v>
      </c>
      <c r="R90" s="130">
        <v>3292890000000000</v>
      </c>
      <c r="S90" s="130">
        <v>161813000000000</v>
      </c>
      <c r="T90" s="128">
        <v>13.269</v>
      </c>
      <c r="U90" s="128">
        <v>0.92347599999999996</v>
      </c>
      <c r="V90" s="128">
        <v>12.9575</v>
      </c>
      <c r="W90" s="128">
        <v>30.298200000000001</v>
      </c>
      <c r="X90" s="131">
        <v>1.6200399999999999</v>
      </c>
      <c r="Y90" s="130">
        <v>4870590000000000</v>
      </c>
      <c r="Z90" s="128">
        <v>24.629300000000001</v>
      </c>
      <c r="AA90" s="128">
        <v>14.398199999999999</v>
      </c>
      <c r="AB90" s="128">
        <v>34.414700000000003</v>
      </c>
      <c r="AC90" s="131">
        <v>1.5238100000000001</v>
      </c>
      <c r="AD90" s="130">
        <v>1570480000000000</v>
      </c>
      <c r="AE90" s="128">
        <v>16.722899999999999</v>
      </c>
      <c r="AF90" s="128">
        <v>15.3863</v>
      </c>
      <c r="AG90" s="128">
        <v>54.347700000000003</v>
      </c>
      <c r="AH90" s="131">
        <v>1.63686</v>
      </c>
      <c r="AI90" s="128">
        <v>21.854500000000002</v>
      </c>
      <c r="AJ90" s="128">
        <v>1.14551</v>
      </c>
    </row>
    <row r="91" spans="1:36">
      <c r="A91" s="126">
        <v>28</v>
      </c>
      <c r="B91" s="126">
        <v>4</v>
      </c>
      <c r="C91" s="127">
        <v>0.26122685185185185</v>
      </c>
      <c r="D91" s="127">
        <v>0.2625925925925926</v>
      </c>
      <c r="E91" s="128">
        <v>-2.8999999999999995</v>
      </c>
      <c r="F91" s="126">
        <v>28004</v>
      </c>
      <c r="G91" s="126">
        <v>4</v>
      </c>
      <c r="H91" s="126" t="s">
        <v>252</v>
      </c>
      <c r="I91" s="129">
        <v>891.77646059999995</v>
      </c>
      <c r="J91" s="129">
        <v>1114.7205759999999</v>
      </c>
      <c r="K91" s="126" t="s">
        <v>515</v>
      </c>
      <c r="L91" s="129">
        <v>973.053</v>
      </c>
      <c r="M91" s="128">
        <v>37.104300000000002</v>
      </c>
      <c r="N91" s="130" t="s">
        <v>499</v>
      </c>
      <c r="O91" s="130" t="s">
        <v>499</v>
      </c>
      <c r="P91" s="130">
        <v>3186770000000000</v>
      </c>
      <c r="Q91" s="130">
        <v>145751000000000</v>
      </c>
      <c r="R91" s="130">
        <v>6.41163E+16</v>
      </c>
      <c r="S91" s="130">
        <v>4712220000000000</v>
      </c>
      <c r="T91" s="128">
        <v>318.98899999999998</v>
      </c>
      <c r="U91" s="128">
        <v>31.946200000000001</v>
      </c>
      <c r="V91" s="128">
        <v>17.136399999999998</v>
      </c>
      <c r="W91" s="128">
        <v>26.8857</v>
      </c>
      <c r="X91" s="131">
        <v>1.4442900000000001</v>
      </c>
      <c r="Y91" s="130">
        <v>5.4737E+16</v>
      </c>
      <c r="Z91" s="128">
        <v>396.92899999999997</v>
      </c>
      <c r="AA91" s="128">
        <v>20.122499999999999</v>
      </c>
      <c r="AB91" s="128">
        <v>28.854199999999999</v>
      </c>
      <c r="AC91" s="131">
        <v>1.4167700000000001</v>
      </c>
      <c r="AD91" s="130">
        <v>1.4304E+16</v>
      </c>
      <c r="AE91" s="128">
        <v>39.451099999999997</v>
      </c>
      <c r="AF91" s="128">
        <v>12.139699999999999</v>
      </c>
      <c r="AG91" s="128">
        <v>33.404200000000003</v>
      </c>
      <c r="AH91" s="131">
        <v>1.38171</v>
      </c>
      <c r="AI91" s="128">
        <v>33.667099999999998</v>
      </c>
      <c r="AJ91" s="128">
        <v>5.0619199999999998</v>
      </c>
    </row>
    <row r="92" spans="1:36">
      <c r="A92" s="126">
        <v>28</v>
      </c>
      <c r="B92" s="126">
        <v>4</v>
      </c>
      <c r="C92" s="127">
        <v>0.26311342592592596</v>
      </c>
      <c r="D92" s="127">
        <v>0.26482638888888888</v>
      </c>
      <c r="E92" s="128">
        <v>-2.7833333333333341</v>
      </c>
      <c r="F92" s="126">
        <v>28005</v>
      </c>
      <c r="G92" s="126">
        <v>7</v>
      </c>
      <c r="H92" s="126" t="s">
        <v>252</v>
      </c>
      <c r="I92" s="129">
        <v>891.77646059999995</v>
      </c>
      <c r="J92" s="129">
        <v>1114.7205759999999</v>
      </c>
      <c r="K92" s="126" t="s">
        <v>515</v>
      </c>
      <c r="L92" s="129">
        <v>949.61300000000006</v>
      </c>
      <c r="M92" s="128">
        <v>36.717300000000002</v>
      </c>
      <c r="N92" s="130" t="s">
        <v>499</v>
      </c>
      <c r="O92" s="130" t="s">
        <v>499</v>
      </c>
      <c r="P92" s="130">
        <v>2243190000000000</v>
      </c>
      <c r="Q92" s="130">
        <v>106787000000000</v>
      </c>
      <c r="R92" s="130">
        <v>6.07052E+16</v>
      </c>
      <c r="S92" s="130">
        <v>4579640000000000</v>
      </c>
      <c r="T92" s="128">
        <v>174.17699999999999</v>
      </c>
      <c r="U92" s="128">
        <v>18.215199999999999</v>
      </c>
      <c r="V92" s="128">
        <v>14.530099999999999</v>
      </c>
      <c r="W92" s="128">
        <v>22.555800000000001</v>
      </c>
      <c r="X92" s="131">
        <v>1.3967000000000001</v>
      </c>
      <c r="Y92" s="130">
        <v>6.08172E+16</v>
      </c>
      <c r="Z92" s="128">
        <v>270.46499999999997</v>
      </c>
      <c r="AA92" s="128">
        <v>17.292400000000001</v>
      </c>
      <c r="AB92" s="128">
        <v>24.692699999999999</v>
      </c>
      <c r="AC92" s="131">
        <v>1.3808100000000001</v>
      </c>
      <c r="AD92" s="130">
        <v>1.14706E+16</v>
      </c>
      <c r="AE92" s="128">
        <v>25.285599999999999</v>
      </c>
      <c r="AF92" s="128">
        <v>11.516999999999999</v>
      </c>
      <c r="AG92" s="128">
        <v>33.2089</v>
      </c>
      <c r="AH92" s="131">
        <v>1.3249</v>
      </c>
      <c r="AI92" s="128">
        <v>16.858699999999999</v>
      </c>
      <c r="AJ92" s="128">
        <v>1.59666</v>
      </c>
    </row>
    <row r="93" spans="1:36">
      <c r="A93" s="126">
        <v>28</v>
      </c>
      <c r="B93" s="126">
        <v>4</v>
      </c>
      <c r="C93" s="127">
        <v>0.2654050925925926</v>
      </c>
      <c r="D93" s="127">
        <v>0.26681712962962961</v>
      </c>
      <c r="E93" s="128">
        <v>-2.6277777777777782</v>
      </c>
      <c r="F93" s="126">
        <v>28006</v>
      </c>
      <c r="G93" s="126">
        <v>7</v>
      </c>
      <c r="H93" s="126" t="s">
        <v>252</v>
      </c>
      <c r="I93" s="129">
        <v>1002.34897</v>
      </c>
      <c r="J93" s="129">
        <v>1113.7210769999999</v>
      </c>
      <c r="K93" s="126" t="s">
        <v>516</v>
      </c>
      <c r="L93" s="129">
        <v>969.41099999999994</v>
      </c>
      <c r="M93" s="128">
        <v>41.243299999999998</v>
      </c>
      <c r="N93" s="130" t="s">
        <v>499</v>
      </c>
      <c r="O93" s="130" t="s">
        <v>499</v>
      </c>
      <c r="P93" s="130">
        <v>2530210000000000</v>
      </c>
      <c r="Q93" s="130">
        <v>219961000000000</v>
      </c>
      <c r="R93" s="130">
        <v>4.52604E+16</v>
      </c>
      <c r="S93" s="130">
        <v>3767560000000000</v>
      </c>
      <c r="T93" s="128">
        <v>171.297</v>
      </c>
      <c r="U93" s="128">
        <v>19.747299999999999</v>
      </c>
      <c r="V93" s="128">
        <v>15.7698</v>
      </c>
      <c r="W93" s="128">
        <v>24.6694</v>
      </c>
      <c r="X93" s="131">
        <v>1.42014</v>
      </c>
      <c r="Y93" s="130">
        <v>5.04722E+16</v>
      </c>
      <c r="Z93" s="128">
        <v>276.34100000000001</v>
      </c>
      <c r="AA93" s="128">
        <v>18.186599999999999</v>
      </c>
      <c r="AB93" s="128">
        <v>27.091899999999999</v>
      </c>
      <c r="AC93" s="131">
        <v>1.40107</v>
      </c>
      <c r="AD93" s="130">
        <v>1.16602E+16</v>
      </c>
      <c r="AE93" s="128">
        <v>32.636299999999999</v>
      </c>
      <c r="AF93" s="128">
        <v>11.932399999999999</v>
      </c>
      <c r="AG93" s="128">
        <v>35.216099999999997</v>
      </c>
      <c r="AH93" s="131">
        <v>1.3775999999999999</v>
      </c>
      <c r="AI93" s="128">
        <v>26.207699999999999</v>
      </c>
      <c r="AJ93" s="128">
        <v>2.7905899999999999</v>
      </c>
    </row>
    <row r="94" spans="1:36">
      <c r="A94" s="126">
        <v>28</v>
      </c>
      <c r="B94" s="126">
        <v>4</v>
      </c>
      <c r="C94" s="127">
        <v>0.26765046296296297</v>
      </c>
      <c r="D94" s="127">
        <v>0.26901620370370372</v>
      </c>
      <c r="E94" s="128">
        <v>-2.5861111111111117</v>
      </c>
      <c r="F94" s="126">
        <v>28007</v>
      </c>
      <c r="G94" s="126">
        <v>7</v>
      </c>
      <c r="H94" s="126" t="s">
        <v>252</v>
      </c>
      <c r="I94" s="129">
        <v>1002.34897</v>
      </c>
      <c r="J94" s="129">
        <v>1113.7210769999999</v>
      </c>
      <c r="K94" s="126" t="s">
        <v>506</v>
      </c>
      <c r="L94" s="129">
        <v>1224.6099999999999</v>
      </c>
      <c r="M94" s="128">
        <v>6.1778000000000004</v>
      </c>
      <c r="N94" s="130">
        <v>1994790000000000</v>
      </c>
      <c r="O94" s="130">
        <v>28054800000000</v>
      </c>
      <c r="P94" s="130">
        <v>918744000000000</v>
      </c>
      <c r="Q94" s="130">
        <v>48132300000000</v>
      </c>
      <c r="R94" s="130">
        <v>2011300000000000</v>
      </c>
      <c r="S94" s="130">
        <v>31341700000000</v>
      </c>
      <c r="T94" s="128">
        <v>20.200399999999998</v>
      </c>
      <c r="U94" s="128">
        <v>0.36967899999999998</v>
      </c>
      <c r="V94" s="128">
        <v>18.0352</v>
      </c>
      <c r="W94" s="128">
        <v>38.375500000000002</v>
      </c>
      <c r="X94" s="131">
        <v>1.6718500000000001</v>
      </c>
      <c r="Y94" s="130">
        <v>7954310000000000</v>
      </c>
      <c r="Z94" s="128">
        <v>48.900399999999998</v>
      </c>
      <c r="AA94" s="128">
        <v>17.6158</v>
      </c>
      <c r="AB94" s="128">
        <v>32.666499999999999</v>
      </c>
      <c r="AC94" s="131">
        <v>1.41937</v>
      </c>
      <c r="AD94" s="130">
        <v>2566680000000000</v>
      </c>
      <c r="AE94" s="128">
        <v>21.484999999999999</v>
      </c>
      <c r="AF94" s="128">
        <v>14.6936</v>
      </c>
      <c r="AG94" s="128">
        <v>47.926299999999998</v>
      </c>
      <c r="AH94" s="131">
        <v>1.6132599999999999</v>
      </c>
      <c r="AI94" s="128">
        <v>21.597300000000001</v>
      </c>
      <c r="AJ94" s="128">
        <v>1.06338</v>
      </c>
    </row>
    <row r="95" spans="1:36">
      <c r="A95" s="126">
        <v>28</v>
      </c>
      <c r="B95" s="126">
        <v>4</v>
      </c>
      <c r="C95" s="127">
        <v>0.2698726851851852</v>
      </c>
      <c r="D95" s="127">
        <v>0.27250000000000002</v>
      </c>
      <c r="E95" s="128">
        <v>-2.4458333333333333</v>
      </c>
      <c r="F95" s="126">
        <v>28008</v>
      </c>
      <c r="G95" s="126">
        <v>7</v>
      </c>
      <c r="H95" s="126" t="s">
        <v>252</v>
      </c>
      <c r="I95" s="129">
        <v>1002.34897</v>
      </c>
      <c r="J95" s="129">
        <v>1113.7210769999999</v>
      </c>
      <c r="K95" s="126" t="s">
        <v>507</v>
      </c>
      <c r="L95" s="129">
        <v>2168</v>
      </c>
      <c r="M95" s="128">
        <v>75.464500000000001</v>
      </c>
      <c r="N95" s="130">
        <v>1667430000000000</v>
      </c>
      <c r="O95" s="130">
        <v>48705100000000</v>
      </c>
      <c r="P95" s="130">
        <v>439853000000000</v>
      </c>
      <c r="Q95" s="130">
        <v>44195600000000</v>
      </c>
      <c r="R95" s="130">
        <v>1646070000000000</v>
      </c>
      <c r="S95" s="130">
        <v>95872000000000</v>
      </c>
      <c r="T95" s="128">
        <v>4.15761</v>
      </c>
      <c r="U95" s="128">
        <v>0.18665799999999999</v>
      </c>
      <c r="V95" s="128">
        <v>10.894</v>
      </c>
      <c r="W95" s="128">
        <v>27.230599999999999</v>
      </c>
      <c r="X95" s="131">
        <v>1.5972</v>
      </c>
      <c r="Y95" s="130">
        <v>3897680000000000</v>
      </c>
      <c r="Z95" s="128">
        <v>11.6541</v>
      </c>
      <c r="AA95" s="128">
        <v>13.821300000000001</v>
      </c>
      <c r="AB95" s="128">
        <v>27.457799999999999</v>
      </c>
      <c r="AC95" s="131">
        <v>1.37958</v>
      </c>
      <c r="AD95" s="130">
        <v>913100000000000</v>
      </c>
      <c r="AE95" s="128">
        <v>7.2887300000000002</v>
      </c>
      <c r="AF95" s="128">
        <v>14.7026</v>
      </c>
      <c r="AG95" s="128">
        <v>50.5199</v>
      </c>
      <c r="AH95" s="131">
        <v>1.5709500000000001</v>
      </c>
      <c r="AI95" s="128">
        <v>6.9035500000000001</v>
      </c>
      <c r="AJ95" s="128">
        <v>0.91795199999999999</v>
      </c>
    </row>
    <row r="96" spans="1:36">
      <c r="A96" s="126">
        <v>28</v>
      </c>
      <c r="B96" s="126">
        <v>4</v>
      </c>
      <c r="C96" s="127">
        <v>0.27362268518518518</v>
      </c>
      <c r="D96" s="127">
        <v>0.27539351851851851</v>
      </c>
      <c r="E96" s="128">
        <v>-2.6388888888888888</v>
      </c>
      <c r="F96" s="126">
        <v>28009</v>
      </c>
      <c r="G96" s="126">
        <v>30</v>
      </c>
      <c r="H96" s="126" t="s">
        <v>252</v>
      </c>
      <c r="I96" s="129">
        <v>2667.5109809999999</v>
      </c>
      <c r="J96" s="129">
        <v>2889.8035629999999</v>
      </c>
      <c r="K96" s="126" t="s">
        <v>507</v>
      </c>
      <c r="L96" s="129">
        <v>433.74099999999999</v>
      </c>
      <c r="M96" s="128">
        <v>119.273</v>
      </c>
      <c r="N96" s="130">
        <v>1396630000000000</v>
      </c>
      <c r="O96" s="130">
        <v>970437000000000</v>
      </c>
      <c r="P96" s="130">
        <v>482475000000000</v>
      </c>
      <c r="Q96" s="130">
        <v>45544500000000</v>
      </c>
      <c r="R96" s="130">
        <v>1278990000000000</v>
      </c>
      <c r="S96" s="130">
        <v>943008000000000</v>
      </c>
      <c r="T96" s="128">
        <v>9.1023999999999994</v>
      </c>
      <c r="U96" s="128">
        <v>2.1313</v>
      </c>
      <c r="V96" s="128">
        <v>15.411</v>
      </c>
      <c r="W96" s="128">
        <v>35.981699999999996</v>
      </c>
      <c r="X96" s="131">
        <v>1.7084600000000001</v>
      </c>
      <c r="Y96" s="130">
        <v>1740400000000000</v>
      </c>
      <c r="Z96" s="128">
        <v>17.749600000000001</v>
      </c>
      <c r="AA96" s="128">
        <v>15.8561</v>
      </c>
      <c r="AB96" s="128">
        <v>48.586399999999998</v>
      </c>
      <c r="AC96" s="131">
        <v>1.6598599999999999</v>
      </c>
      <c r="AD96" s="130">
        <v>1197690000000000</v>
      </c>
      <c r="AE96" s="128">
        <v>17.790500000000002</v>
      </c>
      <c r="AF96" s="128">
        <v>15.541</v>
      </c>
      <c r="AG96" s="128">
        <v>62.666400000000003</v>
      </c>
      <c r="AH96" s="131">
        <v>1.73437</v>
      </c>
      <c r="AI96" s="128">
        <v>13.9337</v>
      </c>
      <c r="AJ96" s="128">
        <v>4.9305500000000002</v>
      </c>
    </row>
    <row r="97" spans="1:36">
      <c r="A97" s="126">
        <v>28</v>
      </c>
      <c r="B97" s="126">
        <v>4</v>
      </c>
      <c r="C97" s="127">
        <v>0.27870370370370373</v>
      </c>
      <c r="D97" s="127">
        <v>0.28039351851851851</v>
      </c>
      <c r="E97" s="128">
        <v>-3.8888888888888888</v>
      </c>
      <c r="F97" s="126">
        <v>28010</v>
      </c>
      <c r="G97" s="126">
        <v>30</v>
      </c>
      <c r="H97" s="126" t="s">
        <v>252</v>
      </c>
      <c r="I97" s="129">
        <v>2667.5109809999999</v>
      </c>
      <c r="J97" s="129">
        <v>2889.8035629999999</v>
      </c>
      <c r="K97" s="126" t="s">
        <v>504</v>
      </c>
      <c r="L97" s="129">
        <v>839.77300000000002</v>
      </c>
      <c r="M97" s="128">
        <v>15.2326</v>
      </c>
      <c r="N97" s="130">
        <v>1281690000000000</v>
      </c>
      <c r="O97" s="130">
        <v>133367000000000</v>
      </c>
      <c r="P97" s="130">
        <v>602497000000000</v>
      </c>
      <c r="Q97" s="130">
        <v>20856400000000</v>
      </c>
      <c r="R97" s="130">
        <v>1240840000000000</v>
      </c>
      <c r="S97" s="130">
        <v>123041000000000</v>
      </c>
      <c r="T97" s="128">
        <v>23.074400000000001</v>
      </c>
      <c r="U97" s="128">
        <v>0.84331800000000001</v>
      </c>
      <c r="V97" s="128">
        <v>22.3566</v>
      </c>
      <c r="W97" s="128">
        <v>45.677199999999999</v>
      </c>
      <c r="X97" s="131">
        <v>1.70231</v>
      </c>
      <c r="Y97" s="130">
        <v>1496690000000000</v>
      </c>
      <c r="Z97" s="128">
        <v>39.116399999999999</v>
      </c>
      <c r="AA97" s="128">
        <v>23.281500000000001</v>
      </c>
      <c r="AB97" s="128">
        <v>57.142200000000003</v>
      </c>
      <c r="AC97" s="131">
        <v>1.71373</v>
      </c>
      <c r="AD97" s="130">
        <v>1153170000000000</v>
      </c>
      <c r="AE97" s="128">
        <v>30.0123</v>
      </c>
      <c r="AF97" s="128">
        <v>19.993500000000001</v>
      </c>
      <c r="AG97" s="128">
        <v>63.591900000000003</v>
      </c>
      <c r="AH97" s="131">
        <v>1.84894</v>
      </c>
      <c r="AI97" s="128">
        <v>28.604500000000002</v>
      </c>
      <c r="AJ97" s="128">
        <v>1.70173</v>
      </c>
    </row>
    <row r="98" spans="1:36">
      <c r="A98" s="126">
        <v>28</v>
      </c>
      <c r="B98" s="126">
        <v>4</v>
      </c>
      <c r="C98" s="127">
        <v>0.28104166666666669</v>
      </c>
      <c r="D98" s="127">
        <v>0.2820023148148148</v>
      </c>
      <c r="E98" s="128">
        <v>-4.0777777777777784</v>
      </c>
      <c r="F98" s="126">
        <v>28011</v>
      </c>
      <c r="G98" s="126">
        <v>30</v>
      </c>
      <c r="H98" s="126" t="s">
        <v>252</v>
      </c>
      <c r="I98" s="129">
        <v>2667.5109809999999</v>
      </c>
      <c r="J98" s="129">
        <v>2889.8035629999999</v>
      </c>
      <c r="K98" s="126" t="s">
        <v>515</v>
      </c>
      <c r="L98" s="129">
        <v>1126.77</v>
      </c>
      <c r="M98" s="128">
        <v>34.091500000000003</v>
      </c>
      <c r="N98" s="130" t="s">
        <v>499</v>
      </c>
      <c r="O98" s="130" t="s">
        <v>499</v>
      </c>
      <c r="P98" s="130">
        <v>574865000000000</v>
      </c>
      <c r="Q98" s="130">
        <v>22356100000000</v>
      </c>
      <c r="R98" s="130">
        <v>4.00204E+16</v>
      </c>
      <c r="S98" s="130">
        <v>2314260000000000</v>
      </c>
      <c r="T98" s="128">
        <v>50.177300000000002</v>
      </c>
      <c r="U98" s="128">
        <v>3.7660999999999998</v>
      </c>
      <c r="V98" s="128">
        <v>11.120100000000001</v>
      </c>
      <c r="W98" s="128">
        <v>18.760300000000001</v>
      </c>
      <c r="X98" s="131">
        <v>1.31843</v>
      </c>
      <c r="Y98" s="130">
        <v>4.47093E+16</v>
      </c>
      <c r="Z98" s="128">
        <v>97.13</v>
      </c>
      <c r="AA98" s="128">
        <v>13.282299999999999</v>
      </c>
      <c r="AB98" s="128">
        <v>22.190300000000001</v>
      </c>
      <c r="AC98" s="131">
        <v>1.34104</v>
      </c>
      <c r="AD98" s="130">
        <v>1213360000000000</v>
      </c>
      <c r="AE98" s="128">
        <v>18.496500000000001</v>
      </c>
      <c r="AF98" s="128">
        <v>17.076599999999999</v>
      </c>
      <c r="AG98" s="128">
        <v>57.116700000000002</v>
      </c>
      <c r="AH98" s="131">
        <v>1.73424</v>
      </c>
      <c r="AI98" s="128">
        <v>15.952400000000001</v>
      </c>
      <c r="AJ98" s="128">
        <v>1.77667</v>
      </c>
    </row>
    <row r="99" spans="1:36">
      <c r="A99" s="126">
        <v>28</v>
      </c>
      <c r="B99" s="126">
        <v>4</v>
      </c>
      <c r="C99" s="127">
        <v>0.28295138888888888</v>
      </c>
      <c r="D99" s="127">
        <v>0.28487268518518521</v>
      </c>
      <c r="E99" s="128">
        <v>-3.7333333333333325</v>
      </c>
      <c r="F99" s="126">
        <v>28012</v>
      </c>
      <c r="G99" s="126">
        <v>30</v>
      </c>
      <c r="H99" s="126" t="s">
        <v>252</v>
      </c>
      <c r="I99" s="129">
        <v>2667.5109809999999</v>
      </c>
      <c r="J99" s="129">
        <v>2889.8035629999999</v>
      </c>
      <c r="K99" s="126" t="s">
        <v>516</v>
      </c>
      <c r="L99" s="129">
        <v>1125.33</v>
      </c>
      <c r="M99" s="128">
        <v>40.604599999999998</v>
      </c>
      <c r="N99" s="130" t="s">
        <v>499</v>
      </c>
      <c r="O99" s="130" t="s">
        <v>499</v>
      </c>
      <c r="P99" s="130">
        <v>767734000000000</v>
      </c>
      <c r="Q99" s="130">
        <v>49252600000000</v>
      </c>
      <c r="R99" s="130">
        <v>3.23447E+16</v>
      </c>
      <c r="S99" s="130">
        <v>2232130000000000</v>
      </c>
      <c r="T99" s="128">
        <v>66.262</v>
      </c>
      <c r="U99" s="128">
        <v>6.0401999999999996</v>
      </c>
      <c r="V99" s="128">
        <v>12.332700000000001</v>
      </c>
      <c r="W99" s="128">
        <v>24.118099999999998</v>
      </c>
      <c r="X99" s="131">
        <v>1.3682300000000001</v>
      </c>
      <c r="Y99" s="130">
        <v>3.92531E+16</v>
      </c>
      <c r="Z99" s="128">
        <v>124.13500000000001</v>
      </c>
      <c r="AA99" s="128">
        <v>14.4476</v>
      </c>
      <c r="AB99" s="128">
        <v>26.572299999999998</v>
      </c>
      <c r="AC99" s="131">
        <v>1.38171</v>
      </c>
      <c r="AD99" s="130">
        <v>1703290000000000</v>
      </c>
      <c r="AE99" s="128">
        <v>29.324000000000002</v>
      </c>
      <c r="AF99" s="128">
        <v>17.4739</v>
      </c>
      <c r="AG99" s="128">
        <v>57.724299999999999</v>
      </c>
      <c r="AH99" s="131">
        <v>1.77145</v>
      </c>
      <c r="AI99" s="128">
        <v>27.909800000000001</v>
      </c>
      <c r="AJ99" s="128">
        <v>2.01233</v>
      </c>
    </row>
    <row r="100" spans="1:36">
      <c r="A100" s="126">
        <v>28</v>
      </c>
      <c r="B100" s="126">
        <v>4</v>
      </c>
      <c r="C100" s="127">
        <v>0.28537037037037033</v>
      </c>
      <c r="D100" s="127">
        <v>0.28688657407407409</v>
      </c>
      <c r="E100" s="128">
        <v>-3.4222222222222225</v>
      </c>
      <c r="F100" s="126">
        <v>28013</v>
      </c>
      <c r="G100" s="126">
        <v>45</v>
      </c>
      <c r="H100" s="126" t="s">
        <v>252</v>
      </c>
      <c r="I100" s="129">
        <v>3766.2055719999998</v>
      </c>
      <c r="J100" s="129">
        <v>3987.747077</v>
      </c>
      <c r="K100" s="126" t="s">
        <v>516</v>
      </c>
      <c r="L100" s="129">
        <v>1295.8699999999999</v>
      </c>
      <c r="M100" s="128">
        <v>41.8078</v>
      </c>
      <c r="N100" s="130" t="s">
        <v>499</v>
      </c>
      <c r="O100" s="130" t="s">
        <v>499</v>
      </c>
      <c r="P100" s="130">
        <v>664174000000000</v>
      </c>
      <c r="Q100" s="130">
        <v>38321000000000</v>
      </c>
      <c r="R100" s="130">
        <v>2.97311E+16</v>
      </c>
      <c r="S100" s="130">
        <v>1674660000000000</v>
      </c>
      <c r="T100" s="128">
        <v>67.703599999999994</v>
      </c>
      <c r="U100" s="128">
        <v>5.2646499999999996</v>
      </c>
      <c r="V100" s="128">
        <v>12.595800000000001</v>
      </c>
      <c r="W100" s="128">
        <v>25.774799999999999</v>
      </c>
      <c r="X100" s="131">
        <v>1.3773200000000001</v>
      </c>
      <c r="Y100" s="130">
        <v>3.5007E+16</v>
      </c>
      <c r="Z100" s="128">
        <v>123.127</v>
      </c>
      <c r="AA100" s="128">
        <v>14.7439</v>
      </c>
      <c r="AB100" s="128">
        <v>28.366900000000001</v>
      </c>
      <c r="AC100" s="131">
        <v>1.38975</v>
      </c>
      <c r="AD100" s="130">
        <v>1467190000000000</v>
      </c>
      <c r="AE100" s="128">
        <v>30.127300000000002</v>
      </c>
      <c r="AF100" s="128">
        <v>18.336300000000001</v>
      </c>
      <c r="AG100" s="128">
        <v>59.3521</v>
      </c>
      <c r="AH100" s="131">
        <v>1.8106500000000001</v>
      </c>
      <c r="AI100" s="128">
        <v>32.021000000000001</v>
      </c>
      <c r="AJ100" s="128">
        <v>3.12384</v>
      </c>
    </row>
    <row r="101" spans="1:36">
      <c r="A101" s="126">
        <v>28</v>
      </c>
      <c r="B101" s="126">
        <v>4</v>
      </c>
      <c r="C101" s="127">
        <v>0.2867939814814815</v>
      </c>
      <c r="D101" s="127">
        <v>0.28855324074074074</v>
      </c>
      <c r="E101" s="128">
        <v>-3.0888888888888903</v>
      </c>
      <c r="F101" s="126">
        <v>28014</v>
      </c>
      <c r="G101" s="126">
        <v>45</v>
      </c>
      <c r="H101" s="126" t="s">
        <v>252</v>
      </c>
      <c r="I101" s="129">
        <v>3766.2055719999998</v>
      </c>
      <c r="J101" s="129">
        <v>3987.747077</v>
      </c>
      <c r="K101" s="126" t="s">
        <v>515</v>
      </c>
      <c r="L101" s="129">
        <v>1270.19</v>
      </c>
      <c r="M101" s="128">
        <v>33.994399999999999</v>
      </c>
      <c r="N101" s="130" t="s">
        <v>499</v>
      </c>
      <c r="O101" s="130" t="s">
        <v>499</v>
      </c>
      <c r="P101" s="130">
        <v>512897000000000</v>
      </c>
      <c r="Q101" s="130">
        <v>35258400000000</v>
      </c>
      <c r="R101" s="130">
        <v>3.67784E+16</v>
      </c>
      <c r="S101" s="130">
        <v>3033600000000000</v>
      </c>
      <c r="T101" s="128">
        <v>50.719000000000001</v>
      </c>
      <c r="U101" s="128">
        <v>4.6707400000000003</v>
      </c>
      <c r="V101" s="128">
        <v>11.4611</v>
      </c>
      <c r="W101" s="128">
        <v>20.019200000000001</v>
      </c>
      <c r="X101" s="131">
        <v>1.3285100000000001</v>
      </c>
      <c r="Y101" s="130">
        <v>4.4618E+16</v>
      </c>
      <c r="Z101" s="128">
        <v>105.858</v>
      </c>
      <c r="AA101" s="128">
        <v>13.7302</v>
      </c>
      <c r="AB101" s="128">
        <v>23.1</v>
      </c>
      <c r="AC101" s="131">
        <v>1.35162</v>
      </c>
      <c r="AD101" s="130">
        <v>1124120000000000</v>
      </c>
      <c r="AE101" s="128">
        <v>17.364000000000001</v>
      </c>
      <c r="AF101" s="128">
        <v>17.180800000000001</v>
      </c>
      <c r="AG101" s="128">
        <v>55.475900000000003</v>
      </c>
      <c r="AH101" s="131">
        <v>1.7620400000000001</v>
      </c>
      <c r="AI101" s="128">
        <v>16.944400000000002</v>
      </c>
      <c r="AJ101" s="128">
        <v>2.8151899999999999</v>
      </c>
    </row>
    <row r="102" spans="1:36">
      <c r="A102" s="126">
        <v>28</v>
      </c>
      <c r="B102" s="126">
        <v>4</v>
      </c>
      <c r="C102" s="127">
        <v>0.28907407407407409</v>
      </c>
      <c r="D102" s="127">
        <v>0.29050925925925924</v>
      </c>
      <c r="E102" s="128">
        <v>-2.7500000000000018</v>
      </c>
      <c r="F102" s="126">
        <v>28015</v>
      </c>
      <c r="G102" s="126">
        <v>45</v>
      </c>
      <c r="H102" s="126" t="s">
        <v>252</v>
      </c>
      <c r="I102" s="129">
        <v>3766.2055719999998</v>
      </c>
      <c r="J102" s="129">
        <v>3987.747077</v>
      </c>
      <c r="K102" s="126" t="s">
        <v>504</v>
      </c>
      <c r="L102" s="129">
        <v>1286.94</v>
      </c>
      <c r="M102" s="128">
        <v>27.380600000000001</v>
      </c>
      <c r="N102" s="130">
        <v>1239870000000000</v>
      </c>
      <c r="O102" s="130">
        <v>140720000000000</v>
      </c>
      <c r="P102" s="130">
        <v>586601000000000</v>
      </c>
      <c r="Q102" s="130">
        <v>11453700000000</v>
      </c>
      <c r="R102" s="130">
        <v>1197820000000000</v>
      </c>
      <c r="S102" s="130">
        <v>123186000000000</v>
      </c>
      <c r="T102" s="128">
        <v>27.988600000000002</v>
      </c>
      <c r="U102" s="128">
        <v>0.60899199999999998</v>
      </c>
      <c r="V102" s="128">
        <v>24.113399999999999</v>
      </c>
      <c r="W102" s="128">
        <v>49.276600000000002</v>
      </c>
      <c r="X102" s="131">
        <v>1.7108099999999999</v>
      </c>
      <c r="Y102" s="130">
        <v>3874230000000000</v>
      </c>
      <c r="Z102" s="128">
        <v>46.0946</v>
      </c>
      <c r="AA102" s="128">
        <v>16.424800000000001</v>
      </c>
      <c r="AB102" s="128">
        <v>51.933300000000003</v>
      </c>
      <c r="AC102" s="131">
        <v>1.6310899999999999</v>
      </c>
      <c r="AD102" s="130">
        <v>1265530000000000</v>
      </c>
      <c r="AE102" s="128">
        <v>30.9086</v>
      </c>
      <c r="AF102" s="128">
        <v>18.177900000000001</v>
      </c>
      <c r="AG102" s="128">
        <v>62.762500000000003</v>
      </c>
      <c r="AH102" s="131">
        <v>1.9269000000000001</v>
      </c>
      <c r="AI102" s="128">
        <v>35.990400000000001</v>
      </c>
      <c r="AJ102" s="128">
        <v>2.3314900000000001</v>
      </c>
    </row>
    <row r="103" spans="1:36">
      <c r="A103" s="126">
        <v>28</v>
      </c>
      <c r="B103" s="126">
        <v>4</v>
      </c>
      <c r="C103" s="127">
        <v>0.29195601851851855</v>
      </c>
      <c r="D103" s="127">
        <v>0.29509259259259263</v>
      </c>
      <c r="E103" s="128">
        <v>-2.3847222222222206</v>
      </c>
      <c r="F103" s="126">
        <v>28016</v>
      </c>
      <c r="G103" s="126">
        <v>45</v>
      </c>
      <c r="H103" s="126" t="s">
        <v>252</v>
      </c>
      <c r="I103" s="129">
        <v>3766.2055719999998</v>
      </c>
      <c r="J103" s="129">
        <v>3987.747077</v>
      </c>
      <c r="K103" s="126" t="s">
        <v>510</v>
      </c>
      <c r="L103" s="129">
        <v>1196.46</v>
      </c>
      <c r="M103" s="128">
        <v>23.893599999999999</v>
      </c>
      <c r="N103" s="130">
        <v>1114080000000000</v>
      </c>
      <c r="O103" s="130">
        <v>489136000000000</v>
      </c>
      <c r="P103" s="130">
        <v>380825000000000</v>
      </c>
      <c r="Q103" s="130">
        <v>25343500000000</v>
      </c>
      <c r="R103" s="130">
        <v>1049020000000000</v>
      </c>
      <c r="S103" s="130">
        <v>460843000000000</v>
      </c>
      <c r="T103" s="128">
        <v>9.2242300000000004</v>
      </c>
      <c r="U103" s="128">
        <v>0.67337999999999998</v>
      </c>
      <c r="V103" s="128">
        <v>16.122399999999999</v>
      </c>
      <c r="W103" s="128">
        <v>38.180100000000003</v>
      </c>
      <c r="X103" s="131">
        <v>1.7386999999999999</v>
      </c>
      <c r="Y103" s="130">
        <v>1520160000000000</v>
      </c>
      <c r="Z103" s="128">
        <v>16.5486</v>
      </c>
      <c r="AA103" s="128">
        <v>16.409500000000001</v>
      </c>
      <c r="AB103" s="128">
        <v>47.583300000000001</v>
      </c>
      <c r="AC103" s="131">
        <v>1.6608700000000001</v>
      </c>
      <c r="AD103" s="130">
        <v>823526000000000</v>
      </c>
      <c r="AE103" s="128">
        <v>12.379899999999999</v>
      </c>
      <c r="AF103" s="128">
        <v>16.431799999999999</v>
      </c>
      <c r="AG103" s="128">
        <v>56.234000000000002</v>
      </c>
      <c r="AH103" s="131">
        <v>1.76616</v>
      </c>
      <c r="AI103" s="128">
        <v>13.358700000000001</v>
      </c>
      <c r="AJ103" s="128">
        <v>1.83426</v>
      </c>
    </row>
    <row r="104" spans="1:36">
      <c r="A104" s="126">
        <v>28</v>
      </c>
      <c r="B104" s="126">
        <v>4</v>
      </c>
      <c r="C104" s="127">
        <v>0.29628472222222224</v>
      </c>
      <c r="D104" s="127">
        <v>0.29782407407407407</v>
      </c>
      <c r="E104" s="128">
        <v>-2.5694444444444446</v>
      </c>
      <c r="F104" s="126">
        <v>28017</v>
      </c>
      <c r="G104" s="126">
        <v>65</v>
      </c>
      <c r="H104" s="126" t="s">
        <v>252</v>
      </c>
      <c r="I104" s="129">
        <v>5305.6119689999996</v>
      </c>
      <c r="J104" s="129">
        <v>5526.6791350000003</v>
      </c>
      <c r="K104" s="126" t="s">
        <v>510</v>
      </c>
      <c r="L104" s="129">
        <v>1710.38</v>
      </c>
      <c r="M104" s="128">
        <v>26.1281</v>
      </c>
      <c r="N104" s="130">
        <v>1236000000000000</v>
      </c>
      <c r="O104" s="130">
        <v>28910600000000</v>
      </c>
      <c r="P104" s="130">
        <v>604977000000000</v>
      </c>
      <c r="Q104" s="130">
        <v>22729000000000</v>
      </c>
      <c r="R104" s="130">
        <v>1232250000000000</v>
      </c>
      <c r="S104" s="130">
        <v>29950100000000</v>
      </c>
      <c r="T104" s="128">
        <v>29.540900000000001</v>
      </c>
      <c r="U104" s="128">
        <v>1.0155400000000001</v>
      </c>
      <c r="V104" s="128">
        <v>24.144500000000001</v>
      </c>
      <c r="W104" s="128">
        <v>49.5321</v>
      </c>
      <c r="X104" s="131">
        <v>1.73353</v>
      </c>
      <c r="Y104" s="130">
        <v>1402240000000000</v>
      </c>
      <c r="Z104" s="128">
        <v>61.119700000000002</v>
      </c>
      <c r="AA104" s="128">
        <v>25.918299999999999</v>
      </c>
      <c r="AB104" s="128">
        <v>71.9054</v>
      </c>
      <c r="AC104" s="131">
        <v>1.7793600000000001</v>
      </c>
      <c r="AD104" s="130">
        <v>1000590000000000</v>
      </c>
      <c r="AE104" s="128">
        <v>45.840899999999998</v>
      </c>
      <c r="AF104" s="128">
        <v>23.548300000000001</v>
      </c>
      <c r="AG104" s="128">
        <v>77.598799999999997</v>
      </c>
      <c r="AH104" s="131">
        <v>1.9138900000000001</v>
      </c>
      <c r="AI104" s="128">
        <v>44.246600000000001</v>
      </c>
      <c r="AJ104" s="128">
        <v>2.6810800000000001</v>
      </c>
    </row>
    <row r="105" spans="1:36">
      <c r="A105" s="126">
        <v>28</v>
      </c>
      <c r="B105" s="126">
        <v>4</v>
      </c>
      <c r="C105" s="127">
        <v>0.29824074074074075</v>
      </c>
      <c r="D105" s="127">
        <v>0.29989583333333331</v>
      </c>
      <c r="E105" s="128">
        <v>-2.4749999999999992</v>
      </c>
      <c r="F105" s="126">
        <v>28018</v>
      </c>
      <c r="G105" s="126">
        <v>65</v>
      </c>
      <c r="H105" s="126" t="s">
        <v>252</v>
      </c>
      <c r="I105" s="129">
        <v>5305.6119689999996</v>
      </c>
      <c r="J105" s="129">
        <v>5526.6791350000003</v>
      </c>
      <c r="K105" s="126" t="s">
        <v>504</v>
      </c>
      <c r="L105" s="129">
        <v>1836.56</v>
      </c>
      <c r="M105" s="128">
        <v>3.74146</v>
      </c>
      <c r="N105" s="130">
        <v>1571840000000000</v>
      </c>
      <c r="O105" s="130">
        <v>26501800000000</v>
      </c>
      <c r="P105" s="130">
        <v>790603000000000</v>
      </c>
      <c r="Q105" s="130">
        <v>22179500000000</v>
      </c>
      <c r="R105" s="130">
        <v>1482680000000000</v>
      </c>
      <c r="S105" s="130">
        <v>26994100000000</v>
      </c>
      <c r="T105" s="128">
        <v>52.182499999999997</v>
      </c>
      <c r="U105" s="128">
        <v>1.26315</v>
      </c>
      <c r="V105" s="128">
        <v>27.771899999999999</v>
      </c>
      <c r="W105" s="128">
        <v>55.961599999999997</v>
      </c>
      <c r="X105" s="131">
        <v>1.7231700000000001</v>
      </c>
      <c r="Y105" s="130">
        <v>1615680000000000</v>
      </c>
      <c r="Z105" s="128">
        <v>91.013400000000004</v>
      </c>
      <c r="AA105" s="128">
        <v>30.194099999999999</v>
      </c>
      <c r="AB105" s="128">
        <v>71.215500000000006</v>
      </c>
      <c r="AC105" s="131">
        <v>1.7672600000000001</v>
      </c>
      <c r="AD105" s="130">
        <v>1128990000000000</v>
      </c>
      <c r="AE105" s="128">
        <v>67.085999999999999</v>
      </c>
      <c r="AF105" s="128">
        <v>27.820399999999999</v>
      </c>
      <c r="AG105" s="128">
        <v>76.118799999999993</v>
      </c>
      <c r="AH105" s="131">
        <v>1.91622</v>
      </c>
      <c r="AI105" s="128">
        <v>78.032200000000003</v>
      </c>
      <c r="AJ105" s="128">
        <v>3.2800099999999999</v>
      </c>
    </row>
    <row r="106" spans="1:36">
      <c r="A106" s="126">
        <v>28</v>
      </c>
      <c r="B106" s="126">
        <v>4</v>
      </c>
      <c r="C106" s="127">
        <v>0.30024305555555558</v>
      </c>
      <c r="D106" s="127">
        <v>0.301724537037037</v>
      </c>
      <c r="E106" s="128">
        <v>-2.4833333333333325</v>
      </c>
      <c r="F106" s="126">
        <v>28019</v>
      </c>
      <c r="G106" s="126">
        <v>65</v>
      </c>
      <c r="H106" s="126" t="s">
        <v>252</v>
      </c>
      <c r="I106" s="129">
        <v>5305.6119689999996</v>
      </c>
      <c r="J106" s="129">
        <v>5526.6791350000003</v>
      </c>
      <c r="K106" s="126" t="s">
        <v>516</v>
      </c>
      <c r="L106" s="129">
        <v>1528.91</v>
      </c>
      <c r="M106" s="128">
        <v>52.794600000000003</v>
      </c>
      <c r="N106" s="130" t="s">
        <v>499</v>
      </c>
      <c r="O106" s="130" t="s">
        <v>499</v>
      </c>
      <c r="P106" s="130">
        <v>855641000000000</v>
      </c>
      <c r="Q106" s="130">
        <v>48240700000000</v>
      </c>
      <c r="R106" s="130">
        <v>2.4625E+16</v>
      </c>
      <c r="S106" s="130">
        <v>1390070000000000</v>
      </c>
      <c r="T106" s="128">
        <v>90.305199999999999</v>
      </c>
      <c r="U106" s="128">
        <v>6.27555</v>
      </c>
      <c r="V106" s="128">
        <v>13.060499999999999</v>
      </c>
      <c r="W106" s="128">
        <v>36.2455</v>
      </c>
      <c r="X106" s="131">
        <v>1.4348399999999999</v>
      </c>
      <c r="Y106" s="130">
        <v>3.0915E+16</v>
      </c>
      <c r="Z106" s="128">
        <v>174.11199999999999</v>
      </c>
      <c r="AA106" s="128">
        <v>15.2377</v>
      </c>
      <c r="AB106" s="128">
        <v>41.1721</v>
      </c>
      <c r="AC106" s="131">
        <v>1.44973</v>
      </c>
      <c r="AD106" s="130">
        <v>1698190000000000</v>
      </c>
      <c r="AE106" s="128">
        <v>69.573899999999995</v>
      </c>
      <c r="AF106" s="128">
        <v>21.556999999999999</v>
      </c>
      <c r="AG106" s="128">
        <v>76.031199999999998</v>
      </c>
      <c r="AH106" s="131">
        <v>1.95157</v>
      </c>
      <c r="AI106" s="128">
        <v>76.214799999999997</v>
      </c>
      <c r="AJ106" s="128">
        <v>5.1063000000000001</v>
      </c>
    </row>
    <row r="107" spans="1:36">
      <c r="A107" s="126">
        <v>28</v>
      </c>
      <c r="B107" s="126">
        <v>4</v>
      </c>
      <c r="C107" s="127">
        <v>0.30204861111111109</v>
      </c>
      <c r="D107" s="127">
        <v>0.30357638888888888</v>
      </c>
      <c r="E107" s="128">
        <v>-2.8129629629629624</v>
      </c>
      <c r="F107" s="126">
        <v>28020</v>
      </c>
      <c r="G107" s="126">
        <v>65</v>
      </c>
      <c r="H107" s="126" t="s">
        <v>252</v>
      </c>
      <c r="I107" s="129">
        <v>5305.6119689999996</v>
      </c>
      <c r="J107" s="129">
        <v>5526.6791350000003</v>
      </c>
      <c r="K107" s="126" t="s">
        <v>515</v>
      </c>
      <c r="L107" s="129">
        <v>1435.84</v>
      </c>
      <c r="M107" s="128">
        <v>30.698599999999999</v>
      </c>
      <c r="N107" s="130" t="s">
        <v>499</v>
      </c>
      <c r="O107" s="130" t="s">
        <v>499</v>
      </c>
      <c r="P107" s="130">
        <v>628170000000000</v>
      </c>
      <c r="Q107" s="130">
        <v>20613500000000</v>
      </c>
      <c r="R107" s="130">
        <v>3.22566E+16</v>
      </c>
      <c r="S107" s="130">
        <v>1484640000000000</v>
      </c>
      <c r="T107" s="128">
        <v>61.376399999999997</v>
      </c>
      <c r="U107" s="128">
        <v>3.6278000000000001</v>
      </c>
      <c r="V107" s="128">
        <v>11.5482</v>
      </c>
      <c r="W107" s="128">
        <v>26.852799999999998</v>
      </c>
      <c r="X107" s="131">
        <v>1.3541399999999999</v>
      </c>
      <c r="Y107" s="130">
        <v>3.77348E+16</v>
      </c>
      <c r="Z107" s="128">
        <v>127.765</v>
      </c>
      <c r="AA107" s="128">
        <v>13.9129</v>
      </c>
      <c r="AB107" s="128">
        <v>32.139699999999998</v>
      </c>
      <c r="AC107" s="131">
        <v>1.3840699999999999</v>
      </c>
      <c r="AD107" s="130">
        <v>1309080000000000</v>
      </c>
      <c r="AE107" s="128">
        <v>43.434899999999999</v>
      </c>
      <c r="AF107" s="128">
        <v>20.514600000000002</v>
      </c>
      <c r="AG107" s="128">
        <v>72.332599999999999</v>
      </c>
      <c r="AH107" s="131">
        <v>1.89507</v>
      </c>
      <c r="AI107" s="128">
        <v>39.716099999999997</v>
      </c>
      <c r="AJ107" s="128">
        <v>2.0619499999999999</v>
      </c>
    </row>
    <row r="108" spans="1:36">
      <c r="A108" s="126">
        <v>28</v>
      </c>
      <c r="B108" s="126">
        <v>4</v>
      </c>
      <c r="C108" s="127">
        <v>0.30486111111111108</v>
      </c>
      <c r="D108" s="127">
        <v>0.30630787037037038</v>
      </c>
      <c r="E108" s="128">
        <v>-3.0999999999999992</v>
      </c>
      <c r="F108" s="126">
        <v>28021</v>
      </c>
      <c r="G108" s="126">
        <v>85</v>
      </c>
      <c r="H108" s="126" t="s">
        <v>252</v>
      </c>
      <c r="I108" s="129">
        <v>7298.062602</v>
      </c>
      <c r="J108" s="129">
        <v>7519.2160139999996</v>
      </c>
      <c r="K108" s="126" t="s">
        <v>515</v>
      </c>
      <c r="L108" s="129">
        <v>1659.62</v>
      </c>
      <c r="M108" s="128">
        <v>40.808900000000001</v>
      </c>
      <c r="N108" s="130" t="s">
        <v>499</v>
      </c>
      <c r="O108" s="130" t="s">
        <v>499</v>
      </c>
      <c r="P108" s="130">
        <v>1175340000000000</v>
      </c>
      <c r="Q108" s="130">
        <v>43811500000000</v>
      </c>
      <c r="R108" s="130">
        <v>2.5498E+16</v>
      </c>
      <c r="S108" s="130">
        <v>1195240000000000</v>
      </c>
      <c r="T108" s="128">
        <v>118.343</v>
      </c>
      <c r="U108" s="128">
        <v>5.9192299999999998</v>
      </c>
      <c r="V108" s="128">
        <v>11.912699999999999</v>
      </c>
      <c r="W108" s="128">
        <v>49.1892</v>
      </c>
      <c r="X108" s="131">
        <v>1.4672000000000001</v>
      </c>
      <c r="Y108" s="130">
        <v>3.20366E+16</v>
      </c>
      <c r="Z108" s="128">
        <v>239.82900000000001</v>
      </c>
      <c r="AA108" s="128">
        <v>14.2393</v>
      </c>
      <c r="AB108" s="128">
        <v>57.9679</v>
      </c>
      <c r="AC108" s="131">
        <v>1.4786999999999999</v>
      </c>
      <c r="AD108" s="130">
        <v>1741500000000000</v>
      </c>
      <c r="AE108" s="128">
        <v>142.77699999999999</v>
      </c>
      <c r="AF108" s="128">
        <v>26.4407</v>
      </c>
      <c r="AG108" s="128">
        <v>102.627</v>
      </c>
      <c r="AH108" s="131">
        <v>1.9976</v>
      </c>
      <c r="AI108" s="128">
        <v>148.53200000000001</v>
      </c>
      <c r="AJ108" s="128">
        <v>7.5929599999999997</v>
      </c>
    </row>
    <row r="109" spans="1:36">
      <c r="A109" s="126">
        <v>28</v>
      </c>
      <c r="B109" s="126">
        <v>4</v>
      </c>
      <c r="C109" s="127">
        <v>0.30652777777777779</v>
      </c>
      <c r="D109" s="127">
        <v>0.30811342592592594</v>
      </c>
      <c r="E109" s="128">
        <v>-3.0305555555555546</v>
      </c>
      <c r="F109" s="126">
        <v>28022</v>
      </c>
      <c r="G109" s="126">
        <v>85</v>
      </c>
      <c r="H109" s="126" t="s">
        <v>252</v>
      </c>
      <c r="I109" s="129">
        <v>7298.062602</v>
      </c>
      <c r="J109" s="129">
        <v>7519.2160139999996</v>
      </c>
      <c r="K109" s="126" t="s">
        <v>516</v>
      </c>
      <c r="L109" s="129">
        <v>1754.68</v>
      </c>
      <c r="M109" s="128">
        <v>54.43</v>
      </c>
      <c r="N109" s="130" t="s">
        <v>499</v>
      </c>
      <c r="O109" s="130" t="s">
        <v>499</v>
      </c>
      <c r="P109" s="130">
        <v>997616000000000</v>
      </c>
      <c r="Q109" s="130">
        <v>50241100000000</v>
      </c>
      <c r="R109" s="130">
        <v>2.00524E+16</v>
      </c>
      <c r="S109" s="130">
        <v>1147280000000000</v>
      </c>
      <c r="T109" s="128">
        <v>119.651</v>
      </c>
      <c r="U109" s="128">
        <v>9.2545999999999999</v>
      </c>
      <c r="V109" s="128">
        <v>13.3544</v>
      </c>
      <c r="W109" s="128">
        <v>49.3431</v>
      </c>
      <c r="X109" s="131">
        <v>1.49932</v>
      </c>
      <c r="Y109" s="130">
        <v>2.59752E+16</v>
      </c>
      <c r="Z109" s="128">
        <v>231.672</v>
      </c>
      <c r="AA109" s="128">
        <v>15.178699999999999</v>
      </c>
      <c r="AB109" s="128">
        <v>59.389499999999998</v>
      </c>
      <c r="AC109" s="131">
        <v>1.5019899999999999</v>
      </c>
      <c r="AD109" s="130">
        <v>1588800000000000</v>
      </c>
      <c r="AE109" s="128">
        <v>137.476</v>
      </c>
      <c r="AF109" s="128">
        <v>26.883199999999999</v>
      </c>
      <c r="AG109" s="128">
        <v>103.566</v>
      </c>
      <c r="AH109" s="131">
        <v>2.0146500000000001</v>
      </c>
      <c r="AI109" s="128">
        <v>137.886</v>
      </c>
      <c r="AJ109" s="128">
        <v>6.7744900000000001</v>
      </c>
    </row>
    <row r="110" spans="1:36">
      <c r="A110" s="126">
        <v>28</v>
      </c>
      <c r="B110" s="126">
        <v>4</v>
      </c>
      <c r="C110" s="127">
        <v>0.30863425925925925</v>
      </c>
      <c r="D110" s="127">
        <v>0.31003472222222223</v>
      </c>
      <c r="E110" s="128">
        <v>-2.7611111111111106</v>
      </c>
      <c r="F110" s="126">
        <v>28023</v>
      </c>
      <c r="G110" s="126">
        <v>85</v>
      </c>
      <c r="H110" s="126" t="s">
        <v>252</v>
      </c>
      <c r="I110" s="129">
        <v>7298.062602</v>
      </c>
      <c r="J110" s="129">
        <v>7519.2160139999996</v>
      </c>
      <c r="K110" s="126" t="s">
        <v>504</v>
      </c>
      <c r="L110" s="129">
        <v>2408.75</v>
      </c>
      <c r="M110" s="128">
        <v>51.520499999999998</v>
      </c>
      <c r="N110" s="130">
        <v>1715080000000000</v>
      </c>
      <c r="O110" s="130">
        <v>74897100000000</v>
      </c>
      <c r="P110" s="130">
        <v>837361000000000</v>
      </c>
      <c r="Q110" s="130">
        <v>83704600000000</v>
      </c>
      <c r="R110" s="130">
        <v>1426890000000000</v>
      </c>
      <c r="S110" s="130">
        <v>221030000000000</v>
      </c>
      <c r="T110" s="128">
        <v>63.955100000000002</v>
      </c>
      <c r="U110" s="128">
        <v>12.3591</v>
      </c>
      <c r="V110" s="128">
        <v>29.6432</v>
      </c>
      <c r="W110" s="128">
        <v>61.813299999999998</v>
      </c>
      <c r="X110" s="131">
        <v>1.75064</v>
      </c>
      <c r="Y110" s="130">
        <v>4989690000000000</v>
      </c>
      <c r="Z110" s="128">
        <v>141.47200000000001</v>
      </c>
      <c r="AA110" s="128">
        <v>27.756399999999999</v>
      </c>
      <c r="AB110" s="128">
        <v>60.419899999999998</v>
      </c>
      <c r="AC110" s="131">
        <v>1.4404999999999999</v>
      </c>
      <c r="AD110" s="130">
        <v>972951000000000</v>
      </c>
      <c r="AE110" s="128">
        <v>87.561599999999999</v>
      </c>
      <c r="AF110" s="128">
        <v>30.130099999999999</v>
      </c>
      <c r="AG110" s="128">
        <v>94.825299999999999</v>
      </c>
      <c r="AH110" s="131">
        <v>1.97333</v>
      </c>
      <c r="AI110" s="128">
        <v>105.849</v>
      </c>
      <c r="AJ110" s="128">
        <v>4.7946400000000002</v>
      </c>
    </row>
    <row r="111" spans="1:36">
      <c r="A111" s="126">
        <v>28</v>
      </c>
      <c r="B111" s="126">
        <v>4</v>
      </c>
      <c r="C111" s="127">
        <v>0.31049768518518517</v>
      </c>
      <c r="D111" s="127">
        <v>0.31199074074074074</v>
      </c>
      <c r="E111" s="128">
        <v>-2.2694444444444448</v>
      </c>
      <c r="F111" s="126">
        <v>28024</v>
      </c>
      <c r="G111" s="126">
        <v>85</v>
      </c>
      <c r="H111" s="126" t="s">
        <v>252</v>
      </c>
      <c r="I111" s="129">
        <v>7298.062602</v>
      </c>
      <c r="J111" s="129">
        <v>7519.2160139999996</v>
      </c>
      <c r="K111" s="126" t="s">
        <v>507</v>
      </c>
      <c r="L111" s="129">
        <v>2411.77</v>
      </c>
      <c r="M111" s="128">
        <v>48.717300000000002</v>
      </c>
      <c r="N111" s="130">
        <v>1677600000000000</v>
      </c>
      <c r="O111" s="130">
        <v>37346600000000</v>
      </c>
      <c r="P111" s="130">
        <v>852630000000000</v>
      </c>
      <c r="Q111" s="130">
        <v>19352900000000</v>
      </c>
      <c r="R111" s="130">
        <v>1518940000000000</v>
      </c>
      <c r="S111" s="130">
        <v>45382900000000</v>
      </c>
      <c r="T111" s="128">
        <v>54.510599999999997</v>
      </c>
      <c r="U111" s="128">
        <v>2.3460399999999999</v>
      </c>
      <c r="V111" s="128">
        <v>27.506</v>
      </c>
      <c r="W111" s="128">
        <v>56.585799999999999</v>
      </c>
      <c r="X111" s="131">
        <v>1.7562899999999999</v>
      </c>
      <c r="Y111" s="130">
        <v>1629340000000000</v>
      </c>
      <c r="Z111" s="128">
        <v>101.38500000000001</v>
      </c>
      <c r="AA111" s="128">
        <v>29.044699999999999</v>
      </c>
      <c r="AB111" s="128">
        <v>78.294499999999999</v>
      </c>
      <c r="AC111" s="131">
        <v>1.8453599999999999</v>
      </c>
      <c r="AD111" s="130">
        <v>964647000000000</v>
      </c>
      <c r="AE111" s="128">
        <v>75.465900000000005</v>
      </c>
      <c r="AF111" s="128">
        <v>27.824300000000001</v>
      </c>
      <c r="AG111" s="128">
        <v>93.638000000000005</v>
      </c>
      <c r="AH111" s="131">
        <v>1.9854000000000001</v>
      </c>
      <c r="AI111" s="128">
        <v>103.953</v>
      </c>
      <c r="AJ111" s="128">
        <v>3.5404900000000001</v>
      </c>
    </row>
    <row r="112" spans="1:36">
      <c r="A112" s="126">
        <v>28</v>
      </c>
      <c r="B112" s="126">
        <v>4</v>
      </c>
      <c r="C112" s="127">
        <v>0.3122685185185185</v>
      </c>
      <c r="D112" s="127">
        <v>0.34737268518518521</v>
      </c>
      <c r="E112" s="128">
        <v>0.15620915032679741</v>
      </c>
      <c r="F112" s="126">
        <v>28025</v>
      </c>
      <c r="G112" s="126">
        <v>100</v>
      </c>
      <c r="H112" s="126" t="s">
        <v>252</v>
      </c>
      <c r="I112" s="129">
        <v>7798.619522</v>
      </c>
      <c r="J112" s="129">
        <v>7908.4592329999996</v>
      </c>
      <c r="K112" s="126" t="s">
        <v>507</v>
      </c>
      <c r="L112" s="129">
        <v>2672.85</v>
      </c>
      <c r="M112" s="128">
        <v>107.815</v>
      </c>
      <c r="N112" s="130">
        <v>1624180000000000</v>
      </c>
      <c r="O112" s="130">
        <v>24939900000000</v>
      </c>
      <c r="P112" s="130">
        <v>821696000000000</v>
      </c>
      <c r="Q112" s="130">
        <v>71831900000000</v>
      </c>
      <c r="R112" s="130">
        <v>1431990000000000</v>
      </c>
      <c r="S112" s="130">
        <v>286953000000000</v>
      </c>
      <c r="T112" s="128">
        <v>48.210299999999997</v>
      </c>
      <c r="U112" s="128">
        <v>10.631500000000001</v>
      </c>
      <c r="V112" s="128">
        <v>17.133500000000002</v>
      </c>
      <c r="W112" s="128">
        <v>37.276800000000001</v>
      </c>
      <c r="X112" s="131">
        <v>1.5279700000000001</v>
      </c>
      <c r="Y112" s="130">
        <v>1549970000000000</v>
      </c>
      <c r="Z112" s="128">
        <v>90.94</v>
      </c>
      <c r="AA112" s="128">
        <v>19.737300000000001</v>
      </c>
      <c r="AB112" s="128">
        <v>103.511</v>
      </c>
      <c r="AC112" s="131">
        <v>1.52556</v>
      </c>
      <c r="AD112" s="130" t="s">
        <v>499</v>
      </c>
      <c r="AE112" s="128" t="s">
        <v>499</v>
      </c>
      <c r="AF112" s="128">
        <v>19.380800000000001</v>
      </c>
      <c r="AG112" s="128">
        <v>195.03399999999999</v>
      </c>
      <c r="AH112" s="131">
        <v>2.4168400000000001</v>
      </c>
      <c r="AI112" s="128">
        <v>102.867</v>
      </c>
      <c r="AJ112" s="128">
        <v>6.04596</v>
      </c>
    </row>
    <row r="113" spans="1:36">
      <c r="A113" s="126">
        <v>28</v>
      </c>
      <c r="B113" s="126">
        <v>4</v>
      </c>
      <c r="C113" s="127">
        <v>0.34997685185185184</v>
      </c>
      <c r="D113" s="127">
        <v>0.35159722222222217</v>
      </c>
      <c r="E113" s="128">
        <v>1.174074074074076</v>
      </c>
      <c r="F113" s="126">
        <v>28026</v>
      </c>
      <c r="G113" s="126">
        <v>7</v>
      </c>
      <c r="H113" s="126" t="s">
        <v>252</v>
      </c>
      <c r="I113" s="129">
        <v>989.49019139999996</v>
      </c>
      <c r="J113" s="129">
        <v>1209.3769010000001</v>
      </c>
      <c r="K113" s="126" t="s">
        <v>507</v>
      </c>
      <c r="L113" s="129">
        <v>2111.1999999999998</v>
      </c>
      <c r="M113" s="128">
        <v>85.4084</v>
      </c>
      <c r="N113" s="130">
        <v>1163070000000000</v>
      </c>
      <c r="O113" s="130">
        <v>50085400000000</v>
      </c>
      <c r="P113" s="130">
        <v>430060000000000</v>
      </c>
      <c r="Q113" s="130">
        <v>9814450000000</v>
      </c>
      <c r="R113" s="130">
        <v>951874000000000</v>
      </c>
      <c r="S113" s="130">
        <v>75946700000000</v>
      </c>
      <c r="T113" s="128">
        <v>2.64927</v>
      </c>
      <c r="U113" s="128">
        <v>0.17946300000000001</v>
      </c>
      <c r="V113" s="128">
        <v>11.5314</v>
      </c>
      <c r="W113" s="128">
        <v>26.996300000000002</v>
      </c>
      <c r="X113" s="131">
        <v>1.60351</v>
      </c>
      <c r="Y113" s="130">
        <v>2397950000000000</v>
      </c>
      <c r="Z113" s="128">
        <v>7.5178500000000001</v>
      </c>
      <c r="AA113" s="128">
        <v>13.3247</v>
      </c>
      <c r="AB113" s="128">
        <v>31.273499999999999</v>
      </c>
      <c r="AC113" s="131">
        <v>1.3787100000000001</v>
      </c>
      <c r="AD113" s="130">
        <v>1118920000000000</v>
      </c>
      <c r="AE113" s="128">
        <v>21.523700000000002</v>
      </c>
      <c r="AF113" s="128">
        <v>15.3735</v>
      </c>
      <c r="AG113" s="128">
        <v>77.078999999999994</v>
      </c>
      <c r="AH113" s="131">
        <v>1.7115899999999999</v>
      </c>
      <c r="AI113" s="128">
        <v>5.2390699999999999</v>
      </c>
      <c r="AJ113" s="128">
        <v>0.48607600000000001</v>
      </c>
    </row>
    <row r="114" spans="1:36">
      <c r="A114" s="126">
        <v>28</v>
      </c>
      <c r="B114" s="126">
        <v>4</v>
      </c>
      <c r="C114" s="127">
        <v>0.35223379629629631</v>
      </c>
      <c r="D114" s="127">
        <v>0.35356481481481478</v>
      </c>
      <c r="E114" s="128">
        <v>1.0416666666666667</v>
      </c>
      <c r="F114" s="126">
        <v>28027</v>
      </c>
      <c r="G114" s="126">
        <v>7</v>
      </c>
      <c r="H114" s="126" t="s">
        <v>252</v>
      </c>
      <c r="I114" s="129">
        <v>989.49019139999996</v>
      </c>
      <c r="J114" s="129">
        <v>1209.3769010000001</v>
      </c>
      <c r="K114" s="126" t="s">
        <v>502</v>
      </c>
      <c r="L114" s="129">
        <v>1386.37</v>
      </c>
      <c r="M114" s="128">
        <v>24.772400000000001</v>
      </c>
      <c r="N114" s="130">
        <v>1658370000000000</v>
      </c>
      <c r="O114" s="130">
        <v>35950700000000</v>
      </c>
      <c r="P114" s="130">
        <v>962964000000000</v>
      </c>
      <c r="Q114" s="130">
        <v>23380800000000</v>
      </c>
      <c r="R114" s="130">
        <v>1605920000000000</v>
      </c>
      <c r="S114" s="130">
        <v>39229600000000</v>
      </c>
      <c r="T114" s="128">
        <v>14.4016</v>
      </c>
      <c r="U114" s="128">
        <v>0.438139</v>
      </c>
      <c r="V114" s="128">
        <v>17.588100000000001</v>
      </c>
      <c r="W114" s="128">
        <v>36.868200000000002</v>
      </c>
      <c r="X114" s="131">
        <v>1.6516999999999999</v>
      </c>
      <c r="Y114" s="130">
        <v>3076390000000000</v>
      </c>
      <c r="Z114" s="128">
        <v>39.281599999999997</v>
      </c>
      <c r="AA114" s="128">
        <v>20.718</v>
      </c>
      <c r="AB114" s="128">
        <v>40.512099999999997</v>
      </c>
      <c r="AC114" s="131">
        <v>1.6177299999999999</v>
      </c>
      <c r="AD114" s="130">
        <v>2032710000000000</v>
      </c>
      <c r="AE114" s="128">
        <v>29.973800000000001</v>
      </c>
      <c r="AF114" s="128">
        <v>19.9284</v>
      </c>
      <c r="AG114" s="128">
        <v>49.197099999999999</v>
      </c>
      <c r="AH114" s="131">
        <v>1.6498299999999999</v>
      </c>
      <c r="AI114" s="128">
        <v>16.557200000000002</v>
      </c>
      <c r="AJ114" s="128">
        <v>1.19015</v>
      </c>
    </row>
    <row r="115" spans="1:36">
      <c r="A115" s="126">
        <v>28</v>
      </c>
      <c r="B115" s="126">
        <v>4</v>
      </c>
      <c r="C115" s="127">
        <v>0.35395833333333332</v>
      </c>
      <c r="D115" s="127">
        <v>0.35538194444444443</v>
      </c>
      <c r="E115" s="128">
        <v>0.98888888888888948</v>
      </c>
      <c r="F115" s="126">
        <v>28028</v>
      </c>
      <c r="G115" s="126">
        <v>7</v>
      </c>
      <c r="H115" s="126" t="s">
        <v>252</v>
      </c>
      <c r="I115" s="129">
        <v>989.49019139999996</v>
      </c>
      <c r="J115" s="129">
        <v>1209.3769010000001</v>
      </c>
      <c r="K115" s="126" t="s">
        <v>516</v>
      </c>
      <c r="L115" s="129">
        <v>1019.94</v>
      </c>
      <c r="M115" s="128">
        <v>40.8416</v>
      </c>
      <c r="N115" s="130" t="s">
        <v>499</v>
      </c>
      <c r="O115" s="130" t="s">
        <v>499</v>
      </c>
      <c r="P115" s="130">
        <v>1.47987E+16</v>
      </c>
      <c r="Q115" s="130">
        <v>1176190000000000</v>
      </c>
      <c r="R115" s="130">
        <v>3.97014E+16</v>
      </c>
      <c r="S115" s="130">
        <v>3509800000000000</v>
      </c>
      <c r="T115" s="128">
        <v>143.99100000000001</v>
      </c>
      <c r="U115" s="128">
        <v>16.743200000000002</v>
      </c>
      <c r="V115" s="128">
        <v>15.470700000000001</v>
      </c>
      <c r="W115" s="128">
        <v>25.227</v>
      </c>
      <c r="X115" s="131">
        <v>1.413</v>
      </c>
      <c r="Y115" s="130">
        <v>4.40462E+16</v>
      </c>
      <c r="Z115" s="128">
        <v>223.97900000000001</v>
      </c>
      <c r="AA115" s="128">
        <v>17.9878</v>
      </c>
      <c r="AB115" s="128">
        <v>26.320499999999999</v>
      </c>
      <c r="AC115" s="131">
        <v>1.38608</v>
      </c>
      <c r="AD115" s="130">
        <v>2.90238E+16</v>
      </c>
      <c r="AE115" s="128">
        <v>100.92</v>
      </c>
      <c r="AF115" s="128">
        <v>15.0657</v>
      </c>
      <c r="AG115" s="128">
        <v>26.236499999999999</v>
      </c>
      <c r="AH115" s="131">
        <v>1.40038</v>
      </c>
      <c r="AI115" s="128">
        <v>23.758199999999999</v>
      </c>
      <c r="AJ115" s="128">
        <v>2.0992999999999999</v>
      </c>
    </row>
    <row r="116" spans="1:36">
      <c r="A116" s="126">
        <v>28</v>
      </c>
      <c r="B116" s="126">
        <v>4</v>
      </c>
      <c r="C116" s="127">
        <v>0.35554398148148153</v>
      </c>
      <c r="D116" s="127">
        <v>0.35702546296296295</v>
      </c>
      <c r="E116" s="128">
        <v>0.91388888888888664</v>
      </c>
      <c r="F116" s="126">
        <v>28029</v>
      </c>
      <c r="G116" s="126">
        <v>7</v>
      </c>
      <c r="H116" s="126" t="s">
        <v>252</v>
      </c>
      <c r="I116" s="129">
        <v>989.49019139999996</v>
      </c>
      <c r="J116" s="129">
        <v>1209.3769010000001</v>
      </c>
      <c r="K116" s="126" t="s">
        <v>515</v>
      </c>
      <c r="L116" s="129">
        <v>894.49</v>
      </c>
      <c r="M116" s="128">
        <v>47.113199999999999</v>
      </c>
      <c r="N116" s="130" t="s">
        <v>499</v>
      </c>
      <c r="O116" s="130" t="s">
        <v>499</v>
      </c>
      <c r="P116" s="130">
        <v>-999</v>
      </c>
      <c r="Q116" s="130">
        <v>-999</v>
      </c>
      <c r="R116" s="130">
        <v>5.42591E+16</v>
      </c>
      <c r="S116" s="130">
        <v>6687090000000000</v>
      </c>
      <c r="T116" s="128">
        <v>141.089</v>
      </c>
      <c r="U116" s="128">
        <v>21.329000000000001</v>
      </c>
      <c r="V116" s="128">
        <v>13.9579</v>
      </c>
      <c r="W116" s="128">
        <v>22.985099999999999</v>
      </c>
      <c r="X116" s="131">
        <v>1.3835</v>
      </c>
      <c r="Y116" s="130">
        <v>5.92846E+16</v>
      </c>
      <c r="Z116" s="128">
        <v>229.29</v>
      </c>
      <c r="AA116" s="128">
        <v>16.632999999999999</v>
      </c>
      <c r="AB116" s="128">
        <v>23.902699999999999</v>
      </c>
      <c r="AC116" s="131">
        <v>1.3676600000000001</v>
      </c>
      <c r="AD116" s="130">
        <v>3.82171E+16</v>
      </c>
      <c r="AE116" s="128">
        <v>117.199</v>
      </c>
      <c r="AF116" s="128">
        <v>14.813700000000001</v>
      </c>
      <c r="AG116" s="128">
        <v>24.445399999999999</v>
      </c>
      <c r="AH116" s="131">
        <v>1.3820699999999999</v>
      </c>
      <c r="AI116" s="128">
        <v>20.09</v>
      </c>
      <c r="AJ116" s="128">
        <v>3.17713</v>
      </c>
    </row>
    <row r="117" spans="1:36">
      <c r="A117" s="126">
        <v>28</v>
      </c>
      <c r="B117" s="126">
        <v>4</v>
      </c>
      <c r="C117" s="127">
        <v>0.35791666666666666</v>
      </c>
      <c r="D117" s="127">
        <v>0.35928240740740741</v>
      </c>
      <c r="E117" s="128">
        <v>0.93333333333333313</v>
      </c>
      <c r="F117" s="126">
        <v>28030</v>
      </c>
      <c r="G117" s="126">
        <v>100</v>
      </c>
      <c r="H117" s="126" t="s">
        <v>252</v>
      </c>
      <c r="I117" s="129">
        <v>7798.619522</v>
      </c>
      <c r="J117" s="129">
        <v>7908.4592329999996</v>
      </c>
      <c r="K117" s="126" t="s">
        <v>515</v>
      </c>
      <c r="L117" s="129">
        <v>1759.94</v>
      </c>
      <c r="M117" s="128">
        <v>53.0184</v>
      </c>
      <c r="N117" s="130" t="s">
        <v>499</v>
      </c>
      <c r="O117" s="130" t="s">
        <v>499</v>
      </c>
      <c r="P117" s="130">
        <v>4999980000000000</v>
      </c>
      <c r="Q117" s="130">
        <v>216855000000000</v>
      </c>
      <c r="R117" s="130">
        <v>2.29486E+16</v>
      </c>
      <c r="S117" s="130">
        <v>1298150000000000</v>
      </c>
      <c r="T117" s="128">
        <v>145.708</v>
      </c>
      <c r="U117" s="128">
        <v>13.873699999999999</v>
      </c>
      <c r="V117" s="128">
        <v>12.254300000000001</v>
      </c>
      <c r="W117" s="128">
        <v>55.726599999999998</v>
      </c>
      <c r="X117" s="131">
        <v>1.5187900000000001</v>
      </c>
      <c r="Y117" s="130">
        <v>2.80908E+16</v>
      </c>
      <c r="Z117" s="128">
        <v>295.36200000000002</v>
      </c>
      <c r="AA117" s="128">
        <v>14.7484</v>
      </c>
      <c r="AB117" s="128">
        <v>69.038899999999998</v>
      </c>
      <c r="AC117" s="131">
        <v>1.51928</v>
      </c>
      <c r="AD117" s="130">
        <v>1.76403E+16</v>
      </c>
      <c r="AE117" s="128">
        <v>265.07299999999998</v>
      </c>
      <c r="AF117" s="128">
        <v>14.5932</v>
      </c>
      <c r="AG117" s="128">
        <v>81.914900000000003</v>
      </c>
      <c r="AH117" s="131">
        <v>1.59371</v>
      </c>
      <c r="AI117" s="128">
        <v>202.33199999999999</v>
      </c>
      <c r="AJ117" s="128">
        <v>11.5947</v>
      </c>
    </row>
    <row r="118" spans="1:36">
      <c r="A118" s="126">
        <v>28</v>
      </c>
      <c r="B118" s="126">
        <v>4</v>
      </c>
      <c r="C118" s="127">
        <v>0.35969907407407403</v>
      </c>
      <c r="D118" s="127">
        <v>0.3611226851851852</v>
      </c>
      <c r="E118" s="128">
        <v>1.0833333333333348</v>
      </c>
      <c r="F118" s="126">
        <v>28031</v>
      </c>
      <c r="G118" s="126">
        <v>85</v>
      </c>
      <c r="H118" s="126" t="s">
        <v>252</v>
      </c>
      <c r="I118" s="129">
        <v>7135.977895</v>
      </c>
      <c r="J118" s="129">
        <v>7026.19362</v>
      </c>
      <c r="K118" s="126" t="s">
        <v>515</v>
      </c>
      <c r="L118" s="129">
        <v>1674.52</v>
      </c>
      <c r="M118" s="128">
        <v>41.759599999999999</v>
      </c>
      <c r="N118" s="130" t="s">
        <v>499</v>
      </c>
      <c r="O118" s="130" t="s">
        <v>499</v>
      </c>
      <c r="P118" s="130">
        <v>5454740000000000</v>
      </c>
      <c r="Q118" s="130">
        <v>247566000000000</v>
      </c>
      <c r="R118" s="130">
        <v>2.30652E+16</v>
      </c>
      <c r="S118" s="130">
        <v>4218300000000000</v>
      </c>
      <c r="T118" s="128">
        <v>108.78100000000001</v>
      </c>
      <c r="U118" s="128">
        <v>22.383299999999998</v>
      </c>
      <c r="V118" s="128">
        <v>11.848000000000001</v>
      </c>
      <c r="W118" s="128">
        <v>50.2607</v>
      </c>
      <c r="X118" s="131">
        <v>1.4682500000000001</v>
      </c>
      <c r="Y118" s="130">
        <v>3.0826E+16</v>
      </c>
      <c r="Z118" s="128">
        <v>232.2</v>
      </c>
      <c r="AA118" s="128">
        <v>14.1408</v>
      </c>
      <c r="AB118" s="128">
        <v>59.421799999999998</v>
      </c>
      <c r="AC118" s="131">
        <v>1.4715499999999999</v>
      </c>
      <c r="AD118" s="130">
        <v>2.01348E+16</v>
      </c>
      <c r="AE118" s="128">
        <v>209.92599999999999</v>
      </c>
      <c r="AF118" s="128">
        <v>14.227499999999999</v>
      </c>
      <c r="AG118" s="128">
        <v>71.774100000000004</v>
      </c>
      <c r="AH118" s="131">
        <v>1.5212699999999999</v>
      </c>
      <c r="AI118" s="128">
        <v>140.1</v>
      </c>
      <c r="AJ118" s="128">
        <v>6.5170300000000001</v>
      </c>
    </row>
    <row r="119" spans="1:36">
      <c r="A119" s="126">
        <v>28</v>
      </c>
      <c r="B119" s="126">
        <v>4</v>
      </c>
      <c r="C119" s="127">
        <v>0.36170138888888892</v>
      </c>
      <c r="D119" s="127">
        <v>0.36291666666666672</v>
      </c>
      <c r="E119" s="128">
        <v>1.2694444444444426</v>
      </c>
      <c r="F119" s="126">
        <v>28032</v>
      </c>
      <c r="G119" s="126">
        <v>85</v>
      </c>
      <c r="H119" s="126" t="s">
        <v>252</v>
      </c>
      <c r="I119" s="129">
        <v>7135.977895</v>
      </c>
      <c r="J119" s="129">
        <v>7026.19362</v>
      </c>
      <c r="K119" s="126" t="s">
        <v>510</v>
      </c>
      <c r="L119" s="129">
        <v>2650.5</v>
      </c>
      <c r="M119" s="128">
        <v>25.8263</v>
      </c>
      <c r="N119" s="130">
        <v>1709190000000000</v>
      </c>
      <c r="O119" s="130">
        <v>29359700000000</v>
      </c>
      <c r="P119" s="130">
        <v>1202420000000000</v>
      </c>
      <c r="Q119" s="130">
        <v>18919800000000</v>
      </c>
      <c r="R119" s="130">
        <v>1343190000000000</v>
      </c>
      <c r="S119" s="130">
        <v>510483000000000</v>
      </c>
      <c r="T119" s="128">
        <v>40.681199999999997</v>
      </c>
      <c r="U119" s="128">
        <v>14.061</v>
      </c>
      <c r="V119" s="128">
        <v>26.950800000000001</v>
      </c>
      <c r="W119" s="128">
        <v>52.3765</v>
      </c>
      <c r="X119" s="131">
        <v>1.71244</v>
      </c>
      <c r="Y119" s="130">
        <v>1714210000000000</v>
      </c>
      <c r="Z119" s="128">
        <v>100.916</v>
      </c>
      <c r="AA119" s="128">
        <v>28.977399999999999</v>
      </c>
      <c r="AB119" s="128">
        <v>78.352000000000004</v>
      </c>
      <c r="AC119" s="131">
        <v>1.79542</v>
      </c>
      <c r="AD119" s="130">
        <v>978922000000000</v>
      </c>
      <c r="AE119" s="128">
        <v>119.976</v>
      </c>
      <c r="AF119" s="128">
        <v>32.648499999999999</v>
      </c>
      <c r="AG119" s="128">
        <v>113.221</v>
      </c>
      <c r="AH119" s="131">
        <v>1.9227000000000001</v>
      </c>
      <c r="AI119" s="128" t="s">
        <v>499</v>
      </c>
      <c r="AJ119" s="128" t="s">
        <v>499</v>
      </c>
    </row>
    <row r="120" spans="1:36">
      <c r="A120" s="126">
        <v>28</v>
      </c>
      <c r="B120" s="126">
        <v>4</v>
      </c>
      <c r="C120" s="127">
        <v>0.36578703703703702</v>
      </c>
      <c r="D120" s="127">
        <v>0.36737268518518523</v>
      </c>
      <c r="E120" s="128">
        <v>1.7166666666666686</v>
      </c>
      <c r="F120" s="126">
        <v>28033</v>
      </c>
      <c r="G120" s="126">
        <v>65</v>
      </c>
      <c r="H120" s="126" t="s">
        <v>252</v>
      </c>
      <c r="I120" s="129">
        <v>5265.8777579999996</v>
      </c>
      <c r="J120" s="129">
        <v>5485.2893309999999</v>
      </c>
      <c r="K120" s="126" t="s">
        <v>510</v>
      </c>
      <c r="L120" s="129">
        <v>2087.27</v>
      </c>
      <c r="M120" s="128">
        <v>15.4819</v>
      </c>
      <c r="N120" s="130">
        <v>1125470000000000</v>
      </c>
      <c r="O120" s="130">
        <v>39971700000000</v>
      </c>
      <c r="P120" s="130">
        <v>778416000000000</v>
      </c>
      <c r="Q120" s="130">
        <v>29297300000000</v>
      </c>
      <c r="R120" s="130">
        <v>1639740000000000</v>
      </c>
      <c r="S120" s="130">
        <v>3390270000000000</v>
      </c>
      <c r="T120" s="128">
        <v>20.490200000000002</v>
      </c>
      <c r="U120" s="128">
        <v>9.6476000000000006</v>
      </c>
      <c r="V120" s="128">
        <v>18.508299999999998</v>
      </c>
      <c r="W120" s="128">
        <v>43.254300000000001</v>
      </c>
      <c r="X120" s="131">
        <v>1.7209700000000001</v>
      </c>
      <c r="Y120" s="130">
        <v>2458960000000000</v>
      </c>
      <c r="Z120" s="128">
        <v>39.8977</v>
      </c>
      <c r="AA120" s="128">
        <v>18.445399999999999</v>
      </c>
      <c r="AB120" s="128">
        <v>54.255400000000002</v>
      </c>
      <c r="AC120" s="131">
        <v>1.7056800000000001</v>
      </c>
      <c r="AD120" s="130">
        <v>1550460000000000</v>
      </c>
      <c r="AE120" s="128">
        <v>41.576599999999999</v>
      </c>
      <c r="AF120" s="128">
        <v>22.440799999999999</v>
      </c>
      <c r="AG120" s="128">
        <v>68.570899999999995</v>
      </c>
      <c r="AH120" s="131">
        <v>1.62086</v>
      </c>
      <c r="AI120" s="128">
        <v>44.386600000000001</v>
      </c>
      <c r="AJ120" s="128">
        <v>2.2472400000000001</v>
      </c>
    </row>
    <row r="121" spans="1:36">
      <c r="A121" s="126">
        <v>28</v>
      </c>
      <c r="B121" s="126">
        <v>4</v>
      </c>
      <c r="C121" s="127">
        <v>0.3677083333333333</v>
      </c>
      <c r="D121" s="127">
        <v>0.37018518518518517</v>
      </c>
      <c r="E121" s="128">
        <v>1.8833333333333337</v>
      </c>
      <c r="F121" s="126">
        <v>28034</v>
      </c>
      <c r="G121" s="126">
        <v>65</v>
      </c>
      <c r="H121" s="126" t="s">
        <v>252</v>
      </c>
      <c r="I121" s="129">
        <v>5265.8777579999996</v>
      </c>
      <c r="J121" s="129">
        <v>5485.2893309999999</v>
      </c>
      <c r="K121" s="126" t="s">
        <v>515</v>
      </c>
      <c r="L121" s="129">
        <v>1424.34</v>
      </c>
      <c r="M121" s="128">
        <v>39.1663</v>
      </c>
      <c r="N121" s="130" t="s">
        <v>499</v>
      </c>
      <c r="O121" s="130" t="s">
        <v>499</v>
      </c>
      <c r="P121" s="130">
        <v>7371300000000000</v>
      </c>
      <c r="Q121" s="130">
        <v>425996000000000</v>
      </c>
      <c r="R121" s="130">
        <v>2.94399E+16</v>
      </c>
      <c r="S121" s="130">
        <v>1717570000000000</v>
      </c>
      <c r="T121" s="128">
        <v>55.079900000000002</v>
      </c>
      <c r="U121" s="128">
        <v>3.9910800000000002</v>
      </c>
      <c r="V121" s="128">
        <v>11.321999999999999</v>
      </c>
      <c r="W121" s="128">
        <v>27.976299999999998</v>
      </c>
      <c r="X121" s="131">
        <v>1.3487899999999999</v>
      </c>
      <c r="Y121" s="130">
        <v>3.78702E+16</v>
      </c>
      <c r="Z121" s="128">
        <v>115.587</v>
      </c>
      <c r="AA121" s="128">
        <v>13.525700000000001</v>
      </c>
      <c r="AB121" s="128">
        <v>31.282800000000002</v>
      </c>
      <c r="AC121" s="131">
        <v>1.3726</v>
      </c>
      <c r="AD121" s="130">
        <v>2.6434E+16</v>
      </c>
      <c r="AE121" s="128">
        <v>99.156400000000005</v>
      </c>
      <c r="AF121" s="128">
        <v>13.7622</v>
      </c>
      <c r="AG121" s="128">
        <v>36.694800000000001</v>
      </c>
      <c r="AH121" s="131">
        <v>1.40123</v>
      </c>
      <c r="AI121" s="128">
        <v>37.608800000000002</v>
      </c>
      <c r="AJ121" s="128">
        <v>2.38863</v>
      </c>
    </row>
    <row r="122" spans="1:36">
      <c r="A122" s="126">
        <v>28</v>
      </c>
      <c r="B122" s="126">
        <v>4</v>
      </c>
      <c r="C122" s="127">
        <v>0.37074074074074076</v>
      </c>
      <c r="D122" s="127">
        <v>0.37237268518518518</v>
      </c>
      <c r="E122" s="128">
        <v>2.1074074074074054</v>
      </c>
      <c r="F122" s="126">
        <v>28035</v>
      </c>
      <c r="G122" s="126">
        <v>45</v>
      </c>
      <c r="H122" s="126" t="s">
        <v>252</v>
      </c>
      <c r="I122" s="129">
        <v>3727.9889250000001</v>
      </c>
      <c r="J122" s="129">
        <v>3837.6356580000001</v>
      </c>
      <c r="K122" s="126" t="s">
        <v>515</v>
      </c>
      <c r="L122" s="129">
        <v>1214.06</v>
      </c>
      <c r="M122" s="128">
        <v>35.781399999999998</v>
      </c>
      <c r="N122" s="130" t="s">
        <v>499</v>
      </c>
      <c r="O122" s="130" t="s">
        <v>499</v>
      </c>
      <c r="P122" s="130">
        <v>8382090000000000</v>
      </c>
      <c r="Q122" s="130">
        <v>306293000000000</v>
      </c>
      <c r="R122" s="130">
        <v>3.05761E+16</v>
      </c>
      <c r="S122" s="130">
        <v>7652660000000000</v>
      </c>
      <c r="T122" s="128">
        <v>40.190199999999997</v>
      </c>
      <c r="U122" s="128">
        <v>10.3118</v>
      </c>
      <c r="V122" s="128">
        <v>11.057499999999999</v>
      </c>
      <c r="W122" s="128">
        <v>21.3048</v>
      </c>
      <c r="X122" s="131">
        <v>1.3091900000000001</v>
      </c>
      <c r="Y122" s="130">
        <v>4.39662E+16</v>
      </c>
      <c r="Z122" s="128">
        <v>94.343999999999994</v>
      </c>
      <c r="AA122" s="128">
        <v>13.296099999999999</v>
      </c>
      <c r="AB122" s="128">
        <v>22.319800000000001</v>
      </c>
      <c r="AC122" s="131">
        <v>1.3289599999999999</v>
      </c>
      <c r="AD122" s="130">
        <v>3.08661E+16</v>
      </c>
      <c r="AE122" s="128">
        <v>72.613699999999994</v>
      </c>
      <c r="AF122" s="128">
        <v>13.2804</v>
      </c>
      <c r="AG122" s="128">
        <v>24.774100000000001</v>
      </c>
      <c r="AH122" s="131">
        <v>1.34772</v>
      </c>
      <c r="AI122" s="128">
        <v>14.7356</v>
      </c>
      <c r="AJ122" s="128">
        <v>2.9138500000000001</v>
      </c>
    </row>
    <row r="123" spans="1:36">
      <c r="A123" s="126">
        <v>28</v>
      </c>
      <c r="B123" s="126">
        <v>4</v>
      </c>
      <c r="C123" s="127">
        <v>0.37375000000000003</v>
      </c>
      <c r="D123" s="127">
        <v>0.37543981481481481</v>
      </c>
      <c r="E123" s="128">
        <v>2.5111111111111128</v>
      </c>
      <c r="F123" s="126">
        <v>28036</v>
      </c>
      <c r="G123" s="126">
        <v>45</v>
      </c>
      <c r="H123" s="126" t="s">
        <v>252</v>
      </c>
      <c r="I123" s="129">
        <v>3727.9889250000001</v>
      </c>
      <c r="J123" s="129">
        <v>3837.6356580000001</v>
      </c>
      <c r="K123" s="126" t="s">
        <v>510</v>
      </c>
      <c r="L123" s="129">
        <v>1500.8</v>
      </c>
      <c r="M123" s="128">
        <v>12.090199999999999</v>
      </c>
      <c r="N123" s="130">
        <v>847450000000000</v>
      </c>
      <c r="O123" s="130">
        <v>405425000000000</v>
      </c>
      <c r="P123" s="130">
        <v>544784000000000</v>
      </c>
      <c r="Q123" s="130">
        <v>190264000000000</v>
      </c>
      <c r="R123" s="130">
        <v>742222000000000</v>
      </c>
      <c r="S123" s="130">
        <v>307871000000000</v>
      </c>
      <c r="T123" s="128">
        <v>6.1650499999999999</v>
      </c>
      <c r="U123" s="128">
        <v>0.471051</v>
      </c>
      <c r="V123" s="128">
        <v>16.953299999999999</v>
      </c>
      <c r="W123" s="128">
        <v>35.150599999999997</v>
      </c>
      <c r="X123" s="131">
        <v>1.68218</v>
      </c>
      <c r="Y123" s="130">
        <v>1036800000000000</v>
      </c>
      <c r="Z123" s="128">
        <v>14.3561</v>
      </c>
      <c r="AA123" s="128">
        <v>18.903300000000002</v>
      </c>
      <c r="AB123" s="128">
        <v>48.387900000000002</v>
      </c>
      <c r="AC123" s="131">
        <v>1.6504700000000001</v>
      </c>
      <c r="AD123" s="130">
        <v>618752000000000</v>
      </c>
      <c r="AE123" s="128">
        <v>13.294600000000001</v>
      </c>
      <c r="AF123" s="128">
        <v>19.912600000000001</v>
      </c>
      <c r="AG123" s="128">
        <v>59.656199999999998</v>
      </c>
      <c r="AH123" s="131">
        <v>1.7524200000000001</v>
      </c>
      <c r="AI123" s="128">
        <v>11.303000000000001</v>
      </c>
      <c r="AJ123" s="128">
        <v>2.6575500000000001</v>
      </c>
    </row>
    <row r="124" spans="1:36">
      <c r="A124" s="126">
        <v>28</v>
      </c>
      <c r="B124" s="126">
        <v>4</v>
      </c>
      <c r="C124" s="127">
        <v>0.37628472222222226</v>
      </c>
      <c r="D124" s="127">
        <v>0.37790509259259258</v>
      </c>
      <c r="E124" s="128">
        <v>2.7796296296296279</v>
      </c>
      <c r="F124" s="126">
        <v>28037</v>
      </c>
      <c r="G124" s="126">
        <v>30</v>
      </c>
      <c r="H124" s="126" t="s">
        <v>252</v>
      </c>
      <c r="I124" s="129">
        <v>2410.6506509999999</v>
      </c>
      <c r="J124" s="129">
        <v>2739.3757390000001</v>
      </c>
      <c r="K124" s="126" t="s">
        <v>507</v>
      </c>
      <c r="L124" s="129">
        <v>2681.53</v>
      </c>
      <c r="M124" s="128">
        <v>8.0278299999999998</v>
      </c>
      <c r="N124" s="130">
        <v>1238740000000000</v>
      </c>
      <c r="O124" s="130">
        <v>359304000000000</v>
      </c>
      <c r="P124" s="130">
        <v>781925000000000</v>
      </c>
      <c r="Q124" s="130">
        <v>167860000000000</v>
      </c>
      <c r="R124" s="130">
        <v>1739290000000000</v>
      </c>
      <c r="S124" s="130">
        <v>2580230000000000</v>
      </c>
      <c r="T124" s="128">
        <v>7.8798000000000004</v>
      </c>
      <c r="U124" s="128">
        <v>4.3700400000000004</v>
      </c>
      <c r="V124" s="128">
        <v>12.6563</v>
      </c>
      <c r="W124" s="128">
        <v>35.488300000000002</v>
      </c>
      <c r="X124" s="131">
        <v>1.65089</v>
      </c>
      <c r="Y124" s="130">
        <v>1204860000000000</v>
      </c>
      <c r="Z124" s="128">
        <v>13.102399999999999</v>
      </c>
      <c r="AA124" s="128">
        <v>17.141999999999999</v>
      </c>
      <c r="AB124" s="128">
        <v>45.5364</v>
      </c>
      <c r="AC124" s="131">
        <v>1.64794</v>
      </c>
      <c r="AD124" s="130">
        <v>714354000000000</v>
      </c>
      <c r="AE124" s="128">
        <v>11.2439</v>
      </c>
      <c r="AF124" s="128">
        <v>18.001100000000001</v>
      </c>
      <c r="AG124" s="128">
        <v>53.671100000000003</v>
      </c>
      <c r="AH124" s="131">
        <v>1.7362299999999999</v>
      </c>
      <c r="AI124" s="128">
        <v>12.0098</v>
      </c>
      <c r="AJ124" s="128">
        <v>0.78706299999999996</v>
      </c>
    </row>
    <row r="125" spans="1:36">
      <c r="A125" s="126">
        <v>28</v>
      </c>
      <c r="B125" s="126">
        <v>4</v>
      </c>
      <c r="C125" s="127">
        <v>0.3782638888888889</v>
      </c>
      <c r="D125" s="127">
        <v>0.38039351851851855</v>
      </c>
      <c r="E125" s="128">
        <v>2.9666666666666686</v>
      </c>
      <c r="F125" s="126">
        <v>28038</v>
      </c>
      <c r="G125" s="126">
        <v>30</v>
      </c>
      <c r="H125" s="126" t="s">
        <v>252</v>
      </c>
      <c r="I125" s="129">
        <v>2410.6506509999999</v>
      </c>
      <c r="J125" s="129">
        <v>2739.3757390000001</v>
      </c>
      <c r="K125" s="126" t="s">
        <v>515</v>
      </c>
      <c r="L125" s="129">
        <v>1092.52</v>
      </c>
      <c r="M125" s="128">
        <v>31.334800000000001</v>
      </c>
      <c r="N125" s="130" t="s">
        <v>499</v>
      </c>
      <c r="O125" s="130" t="s">
        <v>499</v>
      </c>
      <c r="P125" s="130">
        <v>9372190000000000</v>
      </c>
      <c r="Q125" s="130">
        <v>419620000000000</v>
      </c>
      <c r="R125" s="130">
        <v>3.40164E+16</v>
      </c>
      <c r="S125" s="130">
        <v>2297740000000000</v>
      </c>
      <c r="T125" s="128">
        <v>43.788800000000002</v>
      </c>
      <c r="U125" s="128">
        <v>3.8256399999999999</v>
      </c>
      <c r="V125" s="128">
        <v>10.895</v>
      </c>
      <c r="W125" s="128">
        <v>21.452100000000002</v>
      </c>
      <c r="X125" s="131">
        <v>1.31267</v>
      </c>
      <c r="Y125" s="130">
        <v>4.6882E+16</v>
      </c>
      <c r="Z125" s="128">
        <v>94.757800000000003</v>
      </c>
      <c r="AA125" s="128">
        <v>12.990500000000001</v>
      </c>
      <c r="AB125" s="128">
        <v>22.184100000000001</v>
      </c>
      <c r="AC125" s="131">
        <v>1.3257300000000001</v>
      </c>
      <c r="AD125" s="130">
        <v>3.29842E+16</v>
      </c>
      <c r="AE125" s="128">
        <v>74.188900000000004</v>
      </c>
      <c r="AF125" s="128">
        <v>12.968299999999999</v>
      </c>
      <c r="AG125" s="128">
        <v>25.1876</v>
      </c>
      <c r="AH125" s="131">
        <v>1.34436</v>
      </c>
      <c r="AI125" s="128">
        <v>16.0276</v>
      </c>
      <c r="AJ125" s="128">
        <v>1.68116</v>
      </c>
    </row>
    <row r="126" spans="1:36">
      <c r="A126" s="126">
        <v>28</v>
      </c>
      <c r="B126" s="126">
        <v>4</v>
      </c>
      <c r="C126" s="127">
        <v>0.38087962962962968</v>
      </c>
      <c r="D126" s="127">
        <v>0.38201388888888888</v>
      </c>
      <c r="E126" s="128">
        <v>3.138888888888888</v>
      </c>
      <c r="F126" s="126">
        <v>28100</v>
      </c>
      <c r="G126" s="126">
        <v>15</v>
      </c>
      <c r="H126" s="126" t="s">
        <v>252</v>
      </c>
      <c r="I126" s="129">
        <v>1642.6972969999999</v>
      </c>
      <c r="J126" s="129">
        <v>1752.21045</v>
      </c>
      <c r="K126" s="126" t="s">
        <v>515</v>
      </c>
      <c r="L126" s="129">
        <v>983.875</v>
      </c>
      <c r="M126" s="128">
        <v>22.386299999999999</v>
      </c>
      <c r="N126" s="130" t="s">
        <v>499</v>
      </c>
      <c r="O126" s="130" t="s">
        <v>499</v>
      </c>
      <c r="P126" s="130">
        <v>1.66456E+16</v>
      </c>
      <c r="Q126" s="130">
        <v>717034000000000</v>
      </c>
      <c r="R126" s="130">
        <v>4.13567E+16</v>
      </c>
      <c r="S126" s="130">
        <v>2751910000000000</v>
      </c>
      <c r="T126" s="128">
        <v>67.295400000000001</v>
      </c>
      <c r="U126" s="128">
        <v>14.5943</v>
      </c>
      <c r="V126" s="128">
        <v>12.18</v>
      </c>
      <c r="W126" s="128">
        <v>20.1785</v>
      </c>
      <c r="X126" s="131">
        <v>1.3361499999999999</v>
      </c>
      <c r="Y126" s="130">
        <v>5.11015E+16</v>
      </c>
      <c r="Z126" s="128">
        <v>133.63</v>
      </c>
      <c r="AA126" s="128">
        <v>14.4773</v>
      </c>
      <c r="AB126" s="128">
        <v>21.82</v>
      </c>
      <c r="AC126" s="131">
        <v>1.35426</v>
      </c>
      <c r="AD126" s="130">
        <v>3.54073E+16</v>
      </c>
      <c r="AE126" s="128">
        <v>104.45699999999999</v>
      </c>
      <c r="AF126" s="128">
        <v>14.634399999999999</v>
      </c>
      <c r="AG126" s="128">
        <v>23.731200000000001</v>
      </c>
      <c r="AH126" s="131">
        <v>1.38809</v>
      </c>
      <c r="AI126" s="128">
        <v>10.4328</v>
      </c>
      <c r="AJ126" s="128">
        <v>2.27989</v>
      </c>
    </row>
    <row r="127" spans="1:36">
      <c r="A127" s="126">
        <v>28</v>
      </c>
      <c r="B127" s="126">
        <v>4</v>
      </c>
      <c r="C127" s="127">
        <v>0.38237268518518519</v>
      </c>
      <c r="D127" s="127">
        <v>0.38388888888888889</v>
      </c>
      <c r="E127" s="128">
        <v>3.4527777777777797</v>
      </c>
      <c r="F127" s="126">
        <v>28039</v>
      </c>
      <c r="G127" s="126">
        <v>7</v>
      </c>
      <c r="H127" s="126" t="s">
        <v>252</v>
      </c>
      <c r="I127" s="129">
        <v>985.36404770000001</v>
      </c>
      <c r="J127" s="129">
        <v>1094.8489420000001</v>
      </c>
      <c r="K127" s="126" t="s">
        <v>507</v>
      </c>
      <c r="L127" s="129">
        <v>993.947</v>
      </c>
      <c r="M127" s="128">
        <v>70.931399999999996</v>
      </c>
      <c r="N127" s="130" t="s">
        <v>499</v>
      </c>
      <c r="O127" s="130" t="s">
        <v>499</v>
      </c>
      <c r="P127" s="130">
        <v>-999</v>
      </c>
      <c r="Q127" s="130">
        <v>-999</v>
      </c>
      <c r="R127" s="130">
        <v>2.77252E+16</v>
      </c>
      <c r="S127" s="130">
        <v>8273540000000000</v>
      </c>
      <c r="T127" s="128">
        <v>70.474999999999994</v>
      </c>
      <c r="U127" s="128">
        <v>22.148299999999999</v>
      </c>
      <c r="V127" s="128">
        <v>13.8888</v>
      </c>
      <c r="W127" s="128">
        <v>22.5623</v>
      </c>
      <c r="X127" s="131">
        <v>1.38344</v>
      </c>
      <c r="Y127" s="130">
        <v>3.32478E+16</v>
      </c>
      <c r="Z127" s="128">
        <v>128.71199999999999</v>
      </c>
      <c r="AA127" s="128">
        <v>16.624600000000001</v>
      </c>
      <c r="AB127" s="128">
        <v>23.6403</v>
      </c>
      <c r="AC127" s="131">
        <v>1.37269</v>
      </c>
      <c r="AD127" s="130">
        <v>2.3518E+16</v>
      </c>
      <c r="AE127" s="128">
        <v>104.012</v>
      </c>
      <c r="AF127" s="128">
        <v>17.063700000000001</v>
      </c>
      <c r="AG127" s="128">
        <v>25.428999999999998</v>
      </c>
      <c r="AH127" s="131">
        <v>1.39958</v>
      </c>
      <c r="AI127" s="128">
        <v>9.2142900000000001</v>
      </c>
      <c r="AJ127" s="128">
        <v>2.77732</v>
      </c>
    </row>
    <row r="128" spans="1:36">
      <c r="A128" s="126">
        <v>28</v>
      </c>
      <c r="B128" s="126">
        <v>4</v>
      </c>
      <c r="C128" s="127">
        <v>0.38466435185185183</v>
      </c>
      <c r="D128" s="127">
        <v>0.38699074074074075</v>
      </c>
      <c r="E128" s="128">
        <v>3.693055555555556</v>
      </c>
      <c r="F128" s="126">
        <v>28040</v>
      </c>
      <c r="G128" s="126">
        <v>7</v>
      </c>
      <c r="H128" s="126" t="s">
        <v>252</v>
      </c>
      <c r="I128" s="129">
        <v>985.36404770000001</v>
      </c>
      <c r="J128" s="129">
        <v>1094.8489420000001</v>
      </c>
      <c r="K128" s="126" t="s">
        <v>507</v>
      </c>
      <c r="L128" s="129">
        <v>2252.2800000000002</v>
      </c>
      <c r="M128" s="128">
        <v>63.505600000000001</v>
      </c>
      <c r="N128" s="130">
        <v>1666490000000000</v>
      </c>
      <c r="O128" s="130">
        <v>113918000000000</v>
      </c>
      <c r="P128" s="130">
        <v>1047380000000000</v>
      </c>
      <c r="Q128" s="130">
        <v>67069100000000</v>
      </c>
      <c r="R128" s="130">
        <v>1526390000000000</v>
      </c>
      <c r="S128" s="130">
        <v>148946000000000</v>
      </c>
      <c r="T128" s="128">
        <v>3.78504</v>
      </c>
      <c r="U128" s="128">
        <v>0.213278</v>
      </c>
      <c r="V128" s="128">
        <v>10.686500000000001</v>
      </c>
      <c r="W128" s="128">
        <v>27.638100000000001</v>
      </c>
      <c r="X128" s="131">
        <v>1.5965100000000001</v>
      </c>
      <c r="Y128" s="130">
        <v>2758150000000000</v>
      </c>
      <c r="Z128" s="128">
        <v>9.3211200000000005</v>
      </c>
      <c r="AA128" s="128">
        <v>12.757999999999999</v>
      </c>
      <c r="AB128" s="128">
        <v>32.742100000000001</v>
      </c>
      <c r="AC128" s="131">
        <v>1.45221</v>
      </c>
      <c r="AD128" s="130">
        <v>1488770000000000</v>
      </c>
      <c r="AE128" s="128">
        <v>7.8755199999999999</v>
      </c>
      <c r="AF128" s="128">
        <v>13.375999999999999</v>
      </c>
      <c r="AG128" s="128">
        <v>42.981900000000003</v>
      </c>
      <c r="AH128" s="131">
        <v>1.51623</v>
      </c>
      <c r="AI128" s="128">
        <v>6.5366999999999997</v>
      </c>
      <c r="AJ128" s="128">
        <v>0.83369599999999999</v>
      </c>
    </row>
    <row r="129" spans="1:36">
      <c r="A129" s="126">
        <v>28</v>
      </c>
      <c r="B129" s="126">
        <v>4</v>
      </c>
      <c r="C129" s="127">
        <v>0.38741898148148146</v>
      </c>
      <c r="D129" s="127">
        <v>0.3888888888888889</v>
      </c>
      <c r="E129" s="128">
        <v>3.8583333333333334</v>
      </c>
      <c r="F129" s="126">
        <v>28041</v>
      </c>
      <c r="G129" s="126">
        <v>4</v>
      </c>
      <c r="H129" s="126" t="s">
        <v>252</v>
      </c>
      <c r="I129" s="129">
        <v>984.73884139999996</v>
      </c>
      <c r="J129" s="129">
        <v>1094.154268</v>
      </c>
      <c r="K129" s="126" t="s">
        <v>515</v>
      </c>
      <c r="L129" s="129">
        <v>963.68299999999999</v>
      </c>
      <c r="M129" s="128">
        <v>35.356400000000001</v>
      </c>
      <c r="N129" s="130">
        <v>1.17967E+16</v>
      </c>
      <c r="O129" s="130">
        <v>790346000000000</v>
      </c>
      <c r="P129" s="130">
        <v>7307630000000000</v>
      </c>
      <c r="Q129" s="130">
        <v>450475000000000</v>
      </c>
      <c r="R129" s="130">
        <v>1.43806E+16</v>
      </c>
      <c r="S129" s="130">
        <v>1.3867E+16</v>
      </c>
      <c r="T129" s="128">
        <v>42.794600000000003</v>
      </c>
      <c r="U129" s="128">
        <v>62.618099999999998</v>
      </c>
      <c r="V129" s="128">
        <v>12.324999999999999</v>
      </c>
      <c r="W129" s="128">
        <v>28.558499999999999</v>
      </c>
      <c r="X129" s="131">
        <v>1.5601799999999999</v>
      </c>
      <c r="Y129" s="130">
        <v>2.12444E+16</v>
      </c>
      <c r="Z129" s="128">
        <v>63.5535</v>
      </c>
      <c r="AA129" s="128">
        <v>12.8375</v>
      </c>
      <c r="AB129" s="128">
        <v>29.1722</v>
      </c>
      <c r="AC129" s="131">
        <v>1.42916</v>
      </c>
      <c r="AD129" s="130">
        <v>1.06796E+16</v>
      </c>
      <c r="AE129" s="128">
        <v>51.341099999999997</v>
      </c>
      <c r="AF129" s="128">
        <v>13.6572</v>
      </c>
      <c r="AG129" s="128">
        <v>38.729900000000001</v>
      </c>
      <c r="AH129" s="131">
        <v>1.49743</v>
      </c>
      <c r="AI129" s="128">
        <v>41.446199999999997</v>
      </c>
      <c r="AJ129" s="128">
        <v>3.5926300000000002</v>
      </c>
    </row>
    <row r="130" spans="1:36">
      <c r="A130" s="126">
        <v>28</v>
      </c>
      <c r="B130" s="126">
        <v>4</v>
      </c>
      <c r="C130" s="127">
        <v>0.38923611111111112</v>
      </c>
      <c r="D130" s="127">
        <v>0.39112268518518517</v>
      </c>
      <c r="E130" s="128">
        <v>4.0425925925925945</v>
      </c>
      <c r="F130" s="126">
        <v>28042</v>
      </c>
      <c r="G130" s="126">
        <v>4</v>
      </c>
      <c r="H130" s="126" t="s">
        <v>252</v>
      </c>
      <c r="I130" s="129">
        <v>984.73884139999996</v>
      </c>
      <c r="J130" s="129">
        <v>1094.154268</v>
      </c>
      <c r="K130" s="126" t="s">
        <v>515</v>
      </c>
      <c r="L130" s="129">
        <v>959.375</v>
      </c>
      <c r="M130" s="128">
        <v>36.019300000000001</v>
      </c>
      <c r="N130" s="130" t="s">
        <v>499</v>
      </c>
      <c r="O130" s="130" t="s">
        <v>499</v>
      </c>
      <c r="P130" s="130">
        <v>-999</v>
      </c>
      <c r="Q130" s="130">
        <v>-999</v>
      </c>
      <c r="R130" s="130">
        <v>5.38099E+16</v>
      </c>
      <c r="S130" s="130">
        <v>1.24886E+16</v>
      </c>
      <c r="T130" s="128">
        <v>208.39699999999999</v>
      </c>
      <c r="U130" s="128">
        <v>54.447400000000002</v>
      </c>
      <c r="V130" s="128">
        <v>15.846500000000001</v>
      </c>
      <c r="W130" s="128">
        <v>25.2011</v>
      </c>
      <c r="X130" s="131">
        <v>1.4220699999999999</v>
      </c>
      <c r="Y130" s="130">
        <v>5.8749E+16</v>
      </c>
      <c r="Z130" s="128">
        <v>346.42099999999999</v>
      </c>
      <c r="AA130" s="128">
        <v>19.076899999999998</v>
      </c>
      <c r="AB130" s="128">
        <v>26.860600000000002</v>
      </c>
      <c r="AC130" s="131">
        <v>1.38913</v>
      </c>
      <c r="AD130" s="130">
        <v>4.22123E+16</v>
      </c>
      <c r="AE130" s="128">
        <v>290.803</v>
      </c>
      <c r="AF130" s="128">
        <v>19.7973</v>
      </c>
      <c r="AG130" s="128">
        <v>28.720400000000001</v>
      </c>
      <c r="AH130" s="131">
        <v>1.41662</v>
      </c>
      <c r="AI130" s="128">
        <v>25.786999999999999</v>
      </c>
      <c r="AJ130" s="128">
        <v>2.5909300000000002</v>
      </c>
    </row>
    <row r="131" spans="1:36" ht="15" thickBot="1">
      <c r="A131" s="150">
        <v>28</v>
      </c>
      <c r="B131" s="150">
        <v>4</v>
      </c>
      <c r="C131" s="151">
        <v>0.39186342592592593</v>
      </c>
      <c r="D131" s="151">
        <v>0.39357638888888885</v>
      </c>
      <c r="E131" s="152">
        <v>4.2388888888888863</v>
      </c>
      <c r="F131" s="150">
        <v>28101</v>
      </c>
      <c r="G131" s="150">
        <v>4</v>
      </c>
      <c r="H131" s="150" t="s">
        <v>252</v>
      </c>
      <c r="I131" s="153">
        <v>984.73884139999996</v>
      </c>
      <c r="J131" s="153">
        <v>1094.154268</v>
      </c>
      <c r="K131" s="150" t="s">
        <v>515</v>
      </c>
      <c r="L131" s="153">
        <v>-13.714600000000001</v>
      </c>
      <c r="M131" s="152">
        <v>1.97634</v>
      </c>
      <c r="N131" s="154" t="s">
        <v>499</v>
      </c>
      <c r="O131" s="154" t="s">
        <v>499</v>
      </c>
      <c r="P131" s="154">
        <v>-999</v>
      </c>
      <c r="Q131" s="154">
        <v>-999</v>
      </c>
      <c r="R131" s="154">
        <v>-999</v>
      </c>
      <c r="S131" s="154">
        <v>-999</v>
      </c>
      <c r="T131" s="152">
        <v>-999</v>
      </c>
      <c r="U131" s="152">
        <v>-999</v>
      </c>
      <c r="V131" s="152">
        <v>13.311500000000001</v>
      </c>
      <c r="W131" s="152">
        <v>19.079699999999999</v>
      </c>
      <c r="X131" s="155">
        <v>1.3723000000000001</v>
      </c>
      <c r="Y131" s="154" t="s">
        <v>499</v>
      </c>
      <c r="Z131" s="152" t="s">
        <v>499</v>
      </c>
      <c r="AA131" s="152">
        <v>14.7212</v>
      </c>
      <c r="AB131" s="152">
        <v>21.7926</v>
      </c>
      <c r="AC131" s="155">
        <v>1.34945</v>
      </c>
      <c r="AD131" s="154" t="s">
        <v>499</v>
      </c>
      <c r="AE131" s="152" t="s">
        <v>499</v>
      </c>
      <c r="AF131" s="152">
        <v>15.197100000000001</v>
      </c>
      <c r="AG131" s="152">
        <v>27.144300000000001</v>
      </c>
      <c r="AH131" s="155">
        <v>1.37876</v>
      </c>
      <c r="AI131" s="152" t="s">
        <v>499</v>
      </c>
      <c r="AJ131" s="152" t="s">
        <v>499</v>
      </c>
    </row>
    <row r="132" spans="1:36">
      <c r="A132" s="133">
        <v>28</v>
      </c>
      <c r="B132" s="133">
        <v>5</v>
      </c>
      <c r="C132" s="141">
        <v>0.52500000000000002</v>
      </c>
      <c r="D132" s="141">
        <v>0.52673611111111118</v>
      </c>
      <c r="E132" s="135">
        <v>11.381481481481485</v>
      </c>
      <c r="F132" s="133">
        <v>28043</v>
      </c>
      <c r="G132" s="133">
        <v>4</v>
      </c>
      <c r="H132" s="133" t="s">
        <v>252</v>
      </c>
      <c r="I132" s="137">
        <v>978</v>
      </c>
      <c r="J132" s="137">
        <v>1086.312449</v>
      </c>
      <c r="K132" s="133" t="s">
        <v>516</v>
      </c>
      <c r="L132" s="137">
        <v>941.97900000000004</v>
      </c>
      <c r="M132" s="135">
        <v>76.366100000000003</v>
      </c>
      <c r="N132" s="138" t="s">
        <v>499</v>
      </c>
      <c r="O132" s="138" t="s">
        <v>499</v>
      </c>
      <c r="P132" s="138">
        <v>9617780000000000</v>
      </c>
      <c r="Q132" s="138">
        <v>2126270000000000</v>
      </c>
      <c r="R132" s="138">
        <v>3.70509E+16</v>
      </c>
      <c r="S132" s="138">
        <v>5445140000000000</v>
      </c>
      <c r="T132" s="135">
        <v>176.791</v>
      </c>
      <c r="U132" s="135">
        <v>46.450299999999999</v>
      </c>
      <c r="V132" s="135">
        <v>16.522600000000001</v>
      </c>
      <c r="W132" s="135">
        <v>28.4436</v>
      </c>
      <c r="X132" s="139">
        <v>1.4678899999999999</v>
      </c>
      <c r="Y132" s="138">
        <v>3.89868E+16</v>
      </c>
      <c r="Z132" s="135">
        <v>272.24400000000003</v>
      </c>
      <c r="AA132" s="135">
        <v>19.754000000000001</v>
      </c>
      <c r="AB132" s="135">
        <v>29.624500000000001</v>
      </c>
      <c r="AC132" s="139">
        <v>1.40506</v>
      </c>
      <c r="AD132" s="138">
        <v>3.08605E+16</v>
      </c>
      <c r="AE132" s="135">
        <v>241.71899999999999</v>
      </c>
      <c r="AF132" s="135">
        <v>20.229099999999999</v>
      </c>
      <c r="AG132" s="135">
        <v>31.040099999999999</v>
      </c>
      <c r="AH132" s="139">
        <v>1.4331100000000001</v>
      </c>
      <c r="AI132" s="135">
        <v>28.601500000000001</v>
      </c>
      <c r="AJ132" s="135">
        <v>4.0113399999999997</v>
      </c>
    </row>
    <row r="133" spans="1:36">
      <c r="A133" s="126">
        <v>28</v>
      </c>
      <c r="B133" s="126">
        <v>5</v>
      </c>
      <c r="C133" s="127">
        <v>0.52697916666666667</v>
      </c>
      <c r="D133" s="127">
        <v>0.52916666666666667</v>
      </c>
      <c r="E133" s="128">
        <v>11.638888888888886</v>
      </c>
      <c r="F133" s="126">
        <v>28043.1</v>
      </c>
      <c r="G133" s="126">
        <v>4</v>
      </c>
      <c r="H133" s="126" t="s">
        <v>253</v>
      </c>
      <c r="I133" s="129">
        <v>978</v>
      </c>
      <c r="J133" s="129">
        <v>1086.312449</v>
      </c>
      <c r="K133" s="126" t="s">
        <v>515</v>
      </c>
      <c r="L133" s="129">
        <v>777.47</v>
      </c>
      <c r="M133" s="128">
        <v>111.919</v>
      </c>
      <c r="N133" s="130" t="s">
        <v>499</v>
      </c>
      <c r="O133" s="130" t="s">
        <v>499</v>
      </c>
      <c r="P133" s="130">
        <v>-999</v>
      </c>
      <c r="Q133" s="130">
        <v>-999</v>
      </c>
      <c r="R133" s="130">
        <v>5.46872E+16</v>
      </c>
      <c r="S133" s="130">
        <v>1.42496E+16</v>
      </c>
      <c r="T133" s="128">
        <v>207.90299999999999</v>
      </c>
      <c r="U133" s="128">
        <v>69.365700000000004</v>
      </c>
      <c r="V133" s="128">
        <v>15.5579</v>
      </c>
      <c r="W133" s="128">
        <v>25.7364</v>
      </c>
      <c r="X133" s="131">
        <v>1.43974</v>
      </c>
      <c r="Y133" s="130">
        <v>5.73847E+16</v>
      </c>
      <c r="Z133" s="128">
        <v>360.017</v>
      </c>
      <c r="AA133" s="128">
        <v>18.790099999999999</v>
      </c>
      <c r="AB133" s="128">
        <v>28.877300000000002</v>
      </c>
      <c r="AC133" s="131">
        <v>1.41734</v>
      </c>
      <c r="AD133" s="130">
        <v>2.86707E+16</v>
      </c>
      <c r="AE133" s="128">
        <v>239.64599999999999</v>
      </c>
      <c r="AF133" s="128">
        <v>20.1633</v>
      </c>
      <c r="AG133" s="128">
        <v>34.791699999999999</v>
      </c>
      <c r="AH133" s="131">
        <v>1.48142</v>
      </c>
      <c r="AI133" s="128">
        <v>35.679000000000002</v>
      </c>
      <c r="AJ133" s="128">
        <v>6.5457299999999998</v>
      </c>
    </row>
    <row r="134" spans="1:36">
      <c r="A134" s="126">
        <v>28</v>
      </c>
      <c r="B134" s="126">
        <v>5</v>
      </c>
      <c r="C134" s="127">
        <v>0.53623842592592597</v>
      </c>
      <c r="D134" s="127">
        <v>0.53819444444444442</v>
      </c>
      <c r="E134" s="128">
        <v>11.908333333333335</v>
      </c>
      <c r="F134" s="126">
        <v>28044</v>
      </c>
      <c r="G134" s="126">
        <v>4</v>
      </c>
      <c r="H134" s="126" t="s">
        <v>252</v>
      </c>
      <c r="I134" s="129">
        <v>978</v>
      </c>
      <c r="J134" s="129">
        <v>1086.312449</v>
      </c>
      <c r="K134" s="126" t="s">
        <v>516</v>
      </c>
      <c r="L134" s="129">
        <v>957.05799999999999</v>
      </c>
      <c r="M134" s="128">
        <v>56.487299999999998</v>
      </c>
      <c r="N134" s="130">
        <v>1.291E+16</v>
      </c>
      <c r="O134" s="130">
        <v>5597140000000000</v>
      </c>
      <c r="P134" s="130">
        <v>2642520000000000</v>
      </c>
      <c r="Q134" s="130">
        <v>274912000000000</v>
      </c>
      <c r="R134" s="130">
        <v>3.17001E+16</v>
      </c>
      <c r="S134" s="130">
        <v>1.00998E+16</v>
      </c>
      <c r="T134" s="128">
        <v>104.075</v>
      </c>
      <c r="U134" s="128">
        <v>35.125700000000002</v>
      </c>
      <c r="V134" s="128">
        <v>15.100899999999999</v>
      </c>
      <c r="W134" s="128">
        <v>23.514900000000001</v>
      </c>
      <c r="X134" s="131">
        <v>1.41022</v>
      </c>
      <c r="Y134" s="130">
        <v>3.54108E+16</v>
      </c>
      <c r="Z134" s="128">
        <v>177.86799999999999</v>
      </c>
      <c r="AA134" s="128">
        <v>17.909800000000001</v>
      </c>
      <c r="AB134" s="128">
        <v>26.039200000000001</v>
      </c>
      <c r="AC134" s="131">
        <v>1.38896</v>
      </c>
      <c r="AD134" s="130">
        <v>1.09979E+16</v>
      </c>
      <c r="AE134" s="128">
        <v>31.298500000000001</v>
      </c>
      <c r="AF134" s="128">
        <v>12.1241</v>
      </c>
      <c r="AG134" s="128">
        <v>35.509399999999999</v>
      </c>
      <c r="AH134" s="131">
        <v>1.37801</v>
      </c>
      <c r="AI134" s="128">
        <v>16.0533</v>
      </c>
      <c r="AJ134" s="128">
        <v>2.0947900000000002</v>
      </c>
    </row>
    <row r="135" spans="1:36">
      <c r="A135" s="126">
        <v>28</v>
      </c>
      <c r="B135" s="126">
        <v>5</v>
      </c>
      <c r="C135" s="127">
        <v>0.5385416666666667</v>
      </c>
      <c r="D135" s="127">
        <v>0.54062500000000002</v>
      </c>
      <c r="E135" s="128">
        <v>12.033333333333331</v>
      </c>
      <c r="F135" s="126">
        <v>28045</v>
      </c>
      <c r="G135" s="126">
        <v>4</v>
      </c>
      <c r="H135" s="126" t="s">
        <v>252</v>
      </c>
      <c r="I135" s="129">
        <v>978</v>
      </c>
      <c r="J135" s="129">
        <v>1086.312449</v>
      </c>
      <c r="K135" s="126" t="s">
        <v>506</v>
      </c>
      <c r="L135" s="129">
        <v>1336.73</v>
      </c>
      <c r="M135" s="128">
        <v>38.753700000000002</v>
      </c>
      <c r="N135" s="130">
        <v>1731460000000000</v>
      </c>
      <c r="O135" s="130">
        <v>48705000000000</v>
      </c>
      <c r="P135" s="130">
        <v>827798000000000</v>
      </c>
      <c r="Q135" s="130">
        <v>29061700000000</v>
      </c>
      <c r="R135" s="130">
        <v>1652880000000000</v>
      </c>
      <c r="S135" s="130">
        <v>440300000000000</v>
      </c>
      <c r="T135" s="128">
        <v>12.6906</v>
      </c>
      <c r="U135" s="128">
        <v>3.8276699999999999</v>
      </c>
      <c r="V135" s="128">
        <v>16.596900000000002</v>
      </c>
      <c r="W135" s="128">
        <v>35.674700000000001</v>
      </c>
      <c r="X135" s="131">
        <v>1.6406400000000001</v>
      </c>
      <c r="Y135" s="130">
        <v>2370180000000000</v>
      </c>
      <c r="Z135" s="128">
        <v>23.725000000000001</v>
      </c>
      <c r="AA135" s="128">
        <v>17.5871</v>
      </c>
      <c r="AB135" s="128">
        <v>43.304299999999998</v>
      </c>
      <c r="AC135" s="131">
        <v>1.60145</v>
      </c>
      <c r="AD135" s="130">
        <v>1380300000000000</v>
      </c>
      <c r="AE135" s="128">
        <v>16.317799999999998</v>
      </c>
      <c r="AF135" s="128">
        <v>17.766100000000002</v>
      </c>
      <c r="AG135" s="128">
        <v>47.286200000000001</v>
      </c>
      <c r="AH135" s="131">
        <v>1.6505099999999999</v>
      </c>
      <c r="AI135" s="128">
        <v>15.458</v>
      </c>
      <c r="AJ135" s="128">
        <v>1.3728899999999999</v>
      </c>
    </row>
    <row r="136" spans="1:36">
      <c r="A136" s="126">
        <v>28</v>
      </c>
      <c r="B136" s="126">
        <v>5</v>
      </c>
      <c r="C136" s="127">
        <v>0.54166666666666663</v>
      </c>
      <c r="D136" s="127">
        <v>0.54340277777777779</v>
      </c>
      <c r="E136" s="128">
        <v>12.200000000000001</v>
      </c>
      <c r="F136" s="126">
        <v>28046</v>
      </c>
      <c r="G136" s="126">
        <v>4</v>
      </c>
      <c r="H136" s="126" t="s">
        <v>253</v>
      </c>
      <c r="I136" s="129">
        <v>978</v>
      </c>
      <c r="J136" s="129">
        <v>1086.312449</v>
      </c>
      <c r="K136" s="126" t="s">
        <v>507</v>
      </c>
      <c r="L136" s="129">
        <v>2208.8000000000002</v>
      </c>
      <c r="M136" s="128">
        <v>50.512999999999998</v>
      </c>
      <c r="N136" s="130">
        <v>140454000000000</v>
      </c>
      <c r="O136" s="130">
        <v>32228100000000</v>
      </c>
      <c r="P136" s="130">
        <v>4010440000000</v>
      </c>
      <c r="Q136" s="130">
        <v>274834000000</v>
      </c>
      <c r="R136" s="130">
        <v>104361000000000</v>
      </c>
      <c r="S136" s="130">
        <v>325211000000000</v>
      </c>
      <c r="T136" s="128">
        <v>0.44443500000000002</v>
      </c>
      <c r="U136" s="128">
        <v>1.8871899999999999</v>
      </c>
      <c r="V136" s="128">
        <v>9.2783599999999993</v>
      </c>
      <c r="W136" s="128">
        <v>50.904000000000003</v>
      </c>
      <c r="X136" s="131">
        <v>1.55877</v>
      </c>
      <c r="Y136" s="130">
        <v>29889000000000</v>
      </c>
      <c r="Z136" s="128">
        <v>0.80071099999999995</v>
      </c>
      <c r="AA136" s="128">
        <v>15.7883</v>
      </c>
      <c r="AB136" s="128">
        <v>79.9268</v>
      </c>
      <c r="AC136" s="131">
        <v>1.8317099999999999</v>
      </c>
      <c r="AD136" s="130">
        <v>134217000000000</v>
      </c>
      <c r="AE136" s="128">
        <v>1.1194299999999999</v>
      </c>
      <c r="AF136" s="128">
        <v>11.197800000000001</v>
      </c>
      <c r="AG136" s="128">
        <v>77.555099999999996</v>
      </c>
      <c r="AH136" s="131">
        <v>1.46153</v>
      </c>
      <c r="AI136" s="128">
        <v>0.86579099999999998</v>
      </c>
      <c r="AJ136" s="128">
        <v>0.83554499999999998</v>
      </c>
    </row>
    <row r="137" spans="1:36">
      <c r="A137" s="126">
        <v>28</v>
      </c>
      <c r="B137" s="126">
        <v>5</v>
      </c>
      <c r="C137" s="127">
        <v>0.54375000000000007</v>
      </c>
      <c r="D137" s="127">
        <v>0.54583333333333328</v>
      </c>
      <c r="E137" s="128">
        <v>12.435185185185182</v>
      </c>
      <c r="F137" s="126">
        <v>28047</v>
      </c>
      <c r="G137" s="126">
        <v>4</v>
      </c>
      <c r="H137" s="126" t="s">
        <v>253</v>
      </c>
      <c r="I137" s="129">
        <v>978</v>
      </c>
      <c r="J137" s="129">
        <v>1086.312449</v>
      </c>
      <c r="K137" s="126" t="s">
        <v>515</v>
      </c>
      <c r="L137" s="129">
        <v>824.846</v>
      </c>
      <c r="M137" s="128">
        <v>75.578400000000002</v>
      </c>
      <c r="N137" s="130">
        <v>6130460000000000</v>
      </c>
      <c r="O137" s="130">
        <v>476905000000000</v>
      </c>
      <c r="P137" s="130">
        <v>181266000000000</v>
      </c>
      <c r="Q137" s="130">
        <v>24222600000000</v>
      </c>
      <c r="R137" s="130">
        <v>6097340000000000</v>
      </c>
      <c r="S137" s="130">
        <v>1247510000000000</v>
      </c>
      <c r="T137" s="128">
        <v>14.711600000000001</v>
      </c>
      <c r="U137" s="128">
        <v>2.57525</v>
      </c>
      <c r="V137" s="128">
        <v>9.3851899999999997</v>
      </c>
      <c r="W137" s="128">
        <v>38.509099999999997</v>
      </c>
      <c r="X137" s="131">
        <v>1.45766</v>
      </c>
      <c r="Y137" s="130">
        <v>7119810000000000</v>
      </c>
      <c r="Z137" s="128">
        <v>20.626100000000001</v>
      </c>
      <c r="AA137" s="128">
        <v>11.2319</v>
      </c>
      <c r="AB137" s="128">
        <v>38.137999999999998</v>
      </c>
      <c r="AC137" s="131">
        <v>1.37418</v>
      </c>
      <c r="AD137" s="130">
        <v>283623000000000</v>
      </c>
      <c r="AE137" s="128">
        <v>4.4161299999999999</v>
      </c>
      <c r="AF137" s="128">
        <v>18.299399999999999</v>
      </c>
      <c r="AG137" s="128">
        <v>62.828099999999999</v>
      </c>
      <c r="AH137" s="131">
        <v>1.6043799999999999</v>
      </c>
      <c r="AI137" s="128">
        <v>3.0612300000000001</v>
      </c>
      <c r="AJ137" s="128">
        <v>2.1602399999999999</v>
      </c>
    </row>
    <row r="138" spans="1:36">
      <c r="A138" s="126">
        <v>28</v>
      </c>
      <c r="B138" s="126">
        <v>5</v>
      </c>
      <c r="C138" s="127">
        <v>0.54618055555555556</v>
      </c>
      <c r="D138" s="127">
        <v>0.54756944444444444</v>
      </c>
      <c r="E138" s="128">
        <v>12.480555555555558</v>
      </c>
      <c r="F138" s="126">
        <v>28048</v>
      </c>
      <c r="G138" s="126">
        <v>7</v>
      </c>
      <c r="H138" s="126" t="s">
        <v>253</v>
      </c>
      <c r="I138" s="129">
        <v>1086</v>
      </c>
      <c r="J138" s="129">
        <v>1194.1598329999999</v>
      </c>
      <c r="K138" s="126" t="s">
        <v>515</v>
      </c>
      <c r="L138" s="129">
        <v>869.95299999999997</v>
      </c>
      <c r="M138" s="128">
        <v>32.0565</v>
      </c>
      <c r="N138" s="130">
        <v>4928740000000000</v>
      </c>
      <c r="O138" s="130">
        <v>257211000000000</v>
      </c>
      <c r="P138" s="130">
        <v>200700000000000</v>
      </c>
      <c r="Q138" s="130">
        <v>12423600000000</v>
      </c>
      <c r="R138" s="130">
        <v>4812550000000000</v>
      </c>
      <c r="S138" s="130">
        <v>548780000000000</v>
      </c>
      <c r="T138" s="128">
        <v>13.437099999999999</v>
      </c>
      <c r="U138" s="128">
        <v>1.08792</v>
      </c>
      <c r="V138" s="128">
        <v>9.27027</v>
      </c>
      <c r="W138" s="128">
        <v>40.347099999999998</v>
      </c>
      <c r="X138" s="131">
        <v>1.516</v>
      </c>
      <c r="Y138" s="130">
        <v>5809530000000000</v>
      </c>
      <c r="Z138" s="128">
        <v>20.497699999999998</v>
      </c>
      <c r="AA138" s="128">
        <v>11.342499999999999</v>
      </c>
      <c r="AB138" s="128">
        <v>40.592399999999998</v>
      </c>
      <c r="AC138" s="131">
        <v>1.4235199999999999</v>
      </c>
      <c r="AD138" s="130">
        <v>1683180000000000</v>
      </c>
      <c r="AE138" s="128">
        <v>7.5352899999999998</v>
      </c>
      <c r="AF138" s="128">
        <v>12.788</v>
      </c>
      <c r="AG138" s="128">
        <v>43.179499999999997</v>
      </c>
      <c r="AH138" s="131">
        <v>1.47174</v>
      </c>
      <c r="AI138" s="128">
        <v>2.93825</v>
      </c>
      <c r="AJ138" s="128">
        <v>1.4096500000000001</v>
      </c>
    </row>
    <row r="139" spans="1:36">
      <c r="A139" s="126">
        <v>28</v>
      </c>
      <c r="B139" s="126">
        <v>5</v>
      </c>
      <c r="C139" s="127">
        <v>0.54791666666666672</v>
      </c>
      <c r="D139" s="127">
        <v>0.54999999999999993</v>
      </c>
      <c r="E139" s="128">
        <v>12.725925925925926</v>
      </c>
      <c r="F139" s="126">
        <v>28049</v>
      </c>
      <c r="G139" s="126">
        <v>7</v>
      </c>
      <c r="H139" s="126" t="s">
        <v>252</v>
      </c>
      <c r="I139" s="129">
        <v>1086</v>
      </c>
      <c r="J139" s="129">
        <v>1194.1598329999999</v>
      </c>
      <c r="K139" s="126" t="s">
        <v>516</v>
      </c>
      <c r="L139" s="129">
        <v>982.8</v>
      </c>
      <c r="M139" s="128">
        <v>42.041400000000003</v>
      </c>
      <c r="N139" s="130">
        <v>1.1837E+16</v>
      </c>
      <c r="O139" s="130">
        <v>6835880000000000</v>
      </c>
      <c r="P139" s="130">
        <v>2022360000000000</v>
      </c>
      <c r="Q139" s="130">
        <v>296212000000000</v>
      </c>
      <c r="R139" s="130">
        <v>3.25904E+16</v>
      </c>
      <c r="S139" s="130">
        <v>2737140000000000</v>
      </c>
      <c r="T139" s="128">
        <v>91.053399999999996</v>
      </c>
      <c r="U139" s="128">
        <v>10.654500000000001</v>
      </c>
      <c r="V139" s="128">
        <v>14.241</v>
      </c>
      <c r="W139" s="128">
        <v>22.981999999999999</v>
      </c>
      <c r="X139" s="131">
        <v>1.39639</v>
      </c>
      <c r="Y139" s="130">
        <v>3.73278E+16</v>
      </c>
      <c r="Z139" s="128">
        <v>158.11699999999999</v>
      </c>
      <c r="AA139" s="128">
        <v>16.863199999999999</v>
      </c>
      <c r="AB139" s="128">
        <v>24.957999999999998</v>
      </c>
      <c r="AC139" s="131">
        <v>1.3831500000000001</v>
      </c>
      <c r="AD139" s="130">
        <v>9750280000000000</v>
      </c>
      <c r="AE139" s="128">
        <v>27.8292</v>
      </c>
      <c r="AF139" s="128">
        <v>11.9313</v>
      </c>
      <c r="AG139" s="128">
        <v>35.585099999999997</v>
      </c>
      <c r="AH139" s="131">
        <v>1.3827199999999999</v>
      </c>
      <c r="AI139" s="128">
        <v>15.920999999999999</v>
      </c>
      <c r="AJ139" s="128">
        <v>3.8077200000000002</v>
      </c>
    </row>
    <row r="140" spans="1:36">
      <c r="A140" s="126">
        <v>28</v>
      </c>
      <c r="B140" s="126">
        <v>5</v>
      </c>
      <c r="C140" s="127">
        <v>0.55069444444444449</v>
      </c>
      <c r="D140" s="127">
        <v>0.55243055555555554</v>
      </c>
      <c r="E140" s="128">
        <v>13.125925925925925</v>
      </c>
      <c r="F140" s="126">
        <v>28050</v>
      </c>
      <c r="G140" s="126">
        <v>7</v>
      </c>
      <c r="H140" s="126" t="s">
        <v>252</v>
      </c>
      <c r="I140" s="129">
        <v>1086</v>
      </c>
      <c r="J140" s="129">
        <v>1194.1598329999999</v>
      </c>
      <c r="K140" s="126" t="s">
        <v>506</v>
      </c>
      <c r="L140" s="129">
        <v>1305.83</v>
      </c>
      <c r="M140" s="128">
        <v>22.0152</v>
      </c>
      <c r="N140" s="130">
        <v>1642240000000000</v>
      </c>
      <c r="O140" s="130">
        <v>60158000000000</v>
      </c>
      <c r="P140" s="130">
        <v>774929000000000</v>
      </c>
      <c r="Q140" s="130">
        <v>27510900000000</v>
      </c>
      <c r="R140" s="130">
        <v>1552200000000000</v>
      </c>
      <c r="S140" s="130">
        <v>457579000000000</v>
      </c>
      <c r="T140" s="128">
        <v>14.5913</v>
      </c>
      <c r="U140" s="128">
        <v>4.6798799999999998</v>
      </c>
      <c r="V140" s="128">
        <v>18.024999999999999</v>
      </c>
      <c r="W140" s="128">
        <v>37.002800000000001</v>
      </c>
      <c r="X140" s="131">
        <v>1.6494200000000001</v>
      </c>
      <c r="Y140" s="130">
        <v>2709350000000000</v>
      </c>
      <c r="Z140" s="128">
        <v>26.484500000000001</v>
      </c>
      <c r="AA140" s="128">
        <v>18.3126</v>
      </c>
      <c r="AB140" s="128">
        <v>39.5717</v>
      </c>
      <c r="AC140" s="131">
        <v>1.58094</v>
      </c>
      <c r="AD140" s="130">
        <v>1535200000000000</v>
      </c>
      <c r="AE140" s="128">
        <v>17.526599999999998</v>
      </c>
      <c r="AF140" s="128">
        <v>17.5977</v>
      </c>
      <c r="AG140" s="128">
        <v>43.567999999999998</v>
      </c>
      <c r="AH140" s="131">
        <v>1.6834199999999999</v>
      </c>
      <c r="AI140" s="128">
        <v>17.122199999999999</v>
      </c>
      <c r="AJ140" s="128">
        <v>1.3567800000000001</v>
      </c>
    </row>
    <row r="141" spans="1:36">
      <c r="A141" s="126">
        <v>28</v>
      </c>
      <c r="B141" s="126">
        <v>5</v>
      </c>
      <c r="C141" s="127">
        <v>0.55347222222222225</v>
      </c>
      <c r="D141" s="127">
        <v>0.5552083333333333</v>
      </c>
      <c r="E141" s="128">
        <v>13.101851851851855</v>
      </c>
      <c r="F141" s="126">
        <v>28051</v>
      </c>
      <c r="G141" s="126">
        <v>7</v>
      </c>
      <c r="H141" s="126" t="s">
        <v>253</v>
      </c>
      <c r="I141" s="129">
        <v>1086</v>
      </c>
      <c r="J141" s="129">
        <v>1194.1598329999999</v>
      </c>
      <c r="K141" s="126" t="s">
        <v>507</v>
      </c>
      <c r="L141" s="129">
        <v>1821.4</v>
      </c>
      <c r="M141" s="128">
        <v>21.512599999999999</v>
      </c>
      <c r="N141" s="130">
        <v>127106000000000</v>
      </c>
      <c r="O141" s="130">
        <v>19548500000000</v>
      </c>
      <c r="P141" s="130">
        <v>5594470000000</v>
      </c>
      <c r="Q141" s="130">
        <v>260736000000</v>
      </c>
      <c r="R141" s="130">
        <v>10269500000000</v>
      </c>
      <c r="S141" s="130">
        <v>3647500000000</v>
      </c>
      <c r="T141" s="128">
        <v>5.4682599999999998E-2</v>
      </c>
      <c r="U141" s="128">
        <v>2.1549200000000001E-2</v>
      </c>
      <c r="V141" s="128">
        <v>11.0905</v>
      </c>
      <c r="W141" s="128">
        <v>38.8596</v>
      </c>
      <c r="X141" s="131">
        <v>1.8339000000000001</v>
      </c>
      <c r="Y141" s="130">
        <v>26460400000000</v>
      </c>
      <c r="Z141" s="128">
        <v>0.22179199999999999</v>
      </c>
      <c r="AA141" s="128">
        <v>13.3628</v>
      </c>
      <c r="AB141" s="128">
        <v>50.029699999999998</v>
      </c>
      <c r="AC141" s="131">
        <v>1.65893</v>
      </c>
      <c r="AD141" s="130">
        <v>54766400000000</v>
      </c>
      <c r="AE141" s="128">
        <v>0.40674100000000002</v>
      </c>
      <c r="AF141" s="128">
        <v>12.444699999999999</v>
      </c>
      <c r="AG141" s="128">
        <v>53.767000000000003</v>
      </c>
      <c r="AH141" s="131">
        <v>1.5686599999999999</v>
      </c>
      <c r="AI141" s="128">
        <v>0.65764400000000001</v>
      </c>
      <c r="AJ141" s="128">
        <v>0.84547700000000003</v>
      </c>
    </row>
    <row r="142" spans="1:36">
      <c r="A142" s="126">
        <v>28</v>
      </c>
      <c r="B142" s="126">
        <v>5</v>
      </c>
      <c r="C142" s="127">
        <v>0.55590277777777775</v>
      </c>
      <c r="D142" s="127">
        <v>0.55694444444444446</v>
      </c>
      <c r="E142" s="128">
        <v>12.938888888888888</v>
      </c>
      <c r="F142" s="126">
        <v>28052</v>
      </c>
      <c r="G142" s="126">
        <v>15</v>
      </c>
      <c r="H142" s="126" t="s">
        <v>253</v>
      </c>
      <c r="I142" s="129">
        <v>1630</v>
      </c>
      <c r="J142" s="129">
        <v>1738.8583140000001</v>
      </c>
      <c r="K142" s="126" t="s">
        <v>507</v>
      </c>
      <c r="L142" s="129">
        <v>2483.2199999999998</v>
      </c>
      <c r="M142" s="128">
        <v>33.128999999999998</v>
      </c>
      <c r="N142" s="130">
        <v>219363000000000</v>
      </c>
      <c r="O142" s="130">
        <v>23831800000000</v>
      </c>
      <c r="P142" s="130">
        <v>14886500000000</v>
      </c>
      <c r="Q142" s="130">
        <v>1202540000000</v>
      </c>
      <c r="R142" s="130">
        <v>62006200000000</v>
      </c>
      <c r="S142" s="130">
        <v>162487000000000</v>
      </c>
      <c r="T142" s="128">
        <v>0.455262</v>
      </c>
      <c r="U142" s="128">
        <v>2.0552000000000001</v>
      </c>
      <c r="V142" s="128">
        <v>14.965</v>
      </c>
      <c r="W142" s="128">
        <v>34.248899999999999</v>
      </c>
      <c r="X142" s="131">
        <v>1.8531299999999999</v>
      </c>
      <c r="Y142" s="130">
        <v>42872500000000</v>
      </c>
      <c r="Z142" s="128">
        <v>0.39235599999999998</v>
      </c>
      <c r="AA142" s="128">
        <v>16.122299999999999</v>
      </c>
      <c r="AB142" s="128">
        <v>39.676299999999998</v>
      </c>
      <c r="AC142" s="131">
        <v>1.66947</v>
      </c>
      <c r="AD142" s="130">
        <v>21348100000000</v>
      </c>
      <c r="AE142" s="128">
        <v>0.138821</v>
      </c>
      <c r="AF142" s="128">
        <v>14.9137</v>
      </c>
      <c r="AG142" s="128">
        <v>35.587699999999998</v>
      </c>
      <c r="AH142" s="131">
        <v>1.6119399999999999</v>
      </c>
      <c r="AI142" s="128">
        <v>0.41119600000000001</v>
      </c>
      <c r="AJ142" s="128">
        <v>0.37656400000000001</v>
      </c>
    </row>
    <row r="143" spans="1:36">
      <c r="A143" s="126">
        <v>28</v>
      </c>
      <c r="B143" s="126">
        <v>5</v>
      </c>
      <c r="C143" s="127">
        <v>0.5630208333333333</v>
      </c>
      <c r="D143" s="127">
        <v>0.5649305555555556</v>
      </c>
      <c r="E143" s="128">
        <v>13.49074074074074</v>
      </c>
      <c r="F143" s="126">
        <v>28053</v>
      </c>
      <c r="G143" s="126">
        <v>30</v>
      </c>
      <c r="H143" s="126" t="s">
        <v>253</v>
      </c>
      <c r="I143" s="129">
        <v>2607</v>
      </c>
      <c r="J143" s="129">
        <v>2715.757345</v>
      </c>
      <c r="K143" s="126" t="s">
        <v>510</v>
      </c>
      <c r="L143" s="129">
        <v>1330.69</v>
      </c>
      <c r="M143" s="128">
        <v>7.2801799999999997</v>
      </c>
      <c r="N143" s="130">
        <v>12725500000000</v>
      </c>
      <c r="O143" s="130">
        <v>519030000000</v>
      </c>
      <c r="P143" s="130">
        <v>5629470000000</v>
      </c>
      <c r="Q143" s="130">
        <v>178661000000</v>
      </c>
      <c r="R143" s="130">
        <v>45782400000000</v>
      </c>
      <c r="S143" s="130">
        <v>226224000000000</v>
      </c>
      <c r="T143" s="128">
        <v>0.30494300000000002</v>
      </c>
      <c r="U143" s="128">
        <v>1.4782500000000001</v>
      </c>
      <c r="V143" s="128">
        <v>13.5511</v>
      </c>
      <c r="W143" s="128">
        <v>55.098599999999998</v>
      </c>
      <c r="X143" s="131">
        <v>1.55409</v>
      </c>
      <c r="Y143" s="130">
        <v>129467000000000</v>
      </c>
      <c r="Z143" s="128">
        <v>0.25564700000000001</v>
      </c>
      <c r="AA143" s="128">
        <v>13.4077</v>
      </c>
      <c r="AB143" s="128">
        <v>19.846499999999999</v>
      </c>
      <c r="AC143" s="131">
        <v>1.2731699999999999</v>
      </c>
      <c r="AD143" s="130">
        <v>18243000000000</v>
      </c>
      <c r="AE143" s="128">
        <v>0.10827299999999999</v>
      </c>
      <c r="AF143" s="128">
        <v>14.792199999999999</v>
      </c>
      <c r="AG143" s="128">
        <v>34.127099999999999</v>
      </c>
      <c r="AH143" s="131">
        <v>1.59473</v>
      </c>
      <c r="AI143" s="128">
        <v>0.27415499999999998</v>
      </c>
      <c r="AJ143" s="128">
        <v>0.45938899999999999</v>
      </c>
    </row>
    <row r="144" spans="1:36">
      <c r="A144" s="126">
        <v>28</v>
      </c>
      <c r="B144" s="126">
        <v>5</v>
      </c>
      <c r="C144" s="127">
        <v>0.56585648148148149</v>
      </c>
      <c r="D144" s="127">
        <v>0.56747685185185182</v>
      </c>
      <c r="E144" s="128">
        <v>13.718518518518515</v>
      </c>
      <c r="F144" s="126">
        <v>28054</v>
      </c>
      <c r="G144" s="126">
        <v>30</v>
      </c>
      <c r="H144" s="126" t="s">
        <v>252</v>
      </c>
      <c r="I144" s="129">
        <v>2607</v>
      </c>
      <c r="J144" s="129">
        <v>2715.757345</v>
      </c>
      <c r="K144" s="126" t="s">
        <v>504</v>
      </c>
      <c r="L144" s="129">
        <v>945.26700000000005</v>
      </c>
      <c r="M144" s="128">
        <v>11.1989</v>
      </c>
      <c r="N144" s="130">
        <v>1104870000000000</v>
      </c>
      <c r="O144" s="130">
        <v>264910000000000</v>
      </c>
      <c r="P144" s="130">
        <v>506261000000000</v>
      </c>
      <c r="Q144" s="130">
        <v>10302100000000</v>
      </c>
      <c r="R144" s="130">
        <v>1437620000000000</v>
      </c>
      <c r="S144" s="130">
        <v>2033080000000000</v>
      </c>
      <c r="T144" s="128">
        <v>20.282900000000001</v>
      </c>
      <c r="U144" s="128">
        <v>13.651199999999999</v>
      </c>
      <c r="V144" s="128">
        <v>20.790099999999999</v>
      </c>
      <c r="W144" s="128">
        <v>42.184800000000003</v>
      </c>
      <c r="X144" s="131">
        <v>1.64723</v>
      </c>
      <c r="Y144" s="130">
        <v>1413850000000000</v>
      </c>
      <c r="Z144" s="128">
        <v>16.580300000000001</v>
      </c>
      <c r="AA144" s="128">
        <v>19.7349</v>
      </c>
      <c r="AB144" s="128">
        <v>37.704300000000003</v>
      </c>
      <c r="AC144" s="131">
        <v>1.64923</v>
      </c>
      <c r="AD144" s="130">
        <v>950149000000000</v>
      </c>
      <c r="AE144" s="128">
        <v>10.7552</v>
      </c>
      <c r="AF144" s="128">
        <v>17.839200000000002</v>
      </c>
      <c r="AG144" s="128">
        <v>38.972900000000003</v>
      </c>
      <c r="AH144" s="131">
        <v>1.7558199999999999</v>
      </c>
      <c r="AI144" s="128">
        <v>22.957100000000001</v>
      </c>
      <c r="AJ144" s="128">
        <v>1.02946</v>
      </c>
    </row>
    <row r="145" spans="1:36">
      <c r="A145" s="126">
        <v>28</v>
      </c>
      <c r="B145" s="126">
        <v>5</v>
      </c>
      <c r="C145" s="127">
        <v>0.56770833333333337</v>
      </c>
      <c r="D145" s="127">
        <v>0.56944444444444442</v>
      </c>
      <c r="E145" s="128">
        <v>13.541666666666666</v>
      </c>
      <c r="F145" s="126">
        <v>28055</v>
      </c>
      <c r="G145" s="126">
        <v>30</v>
      </c>
      <c r="H145" s="126" t="s">
        <v>252</v>
      </c>
      <c r="I145" s="129">
        <v>2607</v>
      </c>
      <c r="J145" s="129">
        <v>2715.757345</v>
      </c>
      <c r="K145" s="126" t="s">
        <v>516</v>
      </c>
      <c r="L145" s="129">
        <v>1157.43</v>
      </c>
      <c r="M145" s="128">
        <v>44.053899999999999</v>
      </c>
      <c r="N145" s="130" t="s">
        <v>499</v>
      </c>
      <c r="O145" s="130" t="s">
        <v>499</v>
      </c>
      <c r="P145" s="130">
        <v>601734000000000</v>
      </c>
      <c r="Q145" s="130">
        <v>42754900000000</v>
      </c>
      <c r="R145" s="130">
        <v>2.68128E+16</v>
      </c>
      <c r="S145" s="130">
        <v>2026460000000000</v>
      </c>
      <c r="T145" s="128">
        <v>50.797400000000003</v>
      </c>
      <c r="U145" s="128">
        <v>5.0071500000000002</v>
      </c>
      <c r="V145" s="128">
        <v>12.0351</v>
      </c>
      <c r="W145" s="128">
        <v>23.595300000000002</v>
      </c>
      <c r="X145" s="131">
        <v>1.35978</v>
      </c>
      <c r="Y145" s="130">
        <v>2.8087E+16</v>
      </c>
      <c r="Z145" s="128">
        <v>85.805000000000007</v>
      </c>
      <c r="AA145" s="128">
        <v>14.005599999999999</v>
      </c>
      <c r="AB145" s="128">
        <v>27.8019</v>
      </c>
      <c r="AC145" s="131">
        <v>1.3762000000000001</v>
      </c>
      <c r="AD145" s="130">
        <v>1206790000000000</v>
      </c>
      <c r="AE145" s="128">
        <v>24.389399999999998</v>
      </c>
      <c r="AF145" s="128">
        <v>18.3978</v>
      </c>
      <c r="AG145" s="128">
        <v>59.920499999999997</v>
      </c>
      <c r="AH145" s="131">
        <v>1.79704</v>
      </c>
      <c r="AI145" s="128">
        <v>21.5943</v>
      </c>
      <c r="AJ145" s="128">
        <v>1.5893900000000001</v>
      </c>
    </row>
    <row r="146" spans="1:36">
      <c r="A146" s="126">
        <v>28</v>
      </c>
      <c r="B146" s="126">
        <v>5</v>
      </c>
      <c r="C146" s="127">
        <v>0.56961805555555556</v>
      </c>
      <c r="D146" s="127">
        <v>0.57152777777777775</v>
      </c>
      <c r="E146" s="128">
        <v>13.352777777777776</v>
      </c>
      <c r="F146" s="126">
        <v>28056</v>
      </c>
      <c r="G146" s="126">
        <v>30</v>
      </c>
      <c r="H146" s="126" t="s">
        <v>253</v>
      </c>
      <c r="I146" s="129">
        <v>2607</v>
      </c>
      <c r="J146" s="129">
        <v>2715.757345</v>
      </c>
      <c r="K146" s="126" t="s">
        <v>515</v>
      </c>
      <c r="L146" s="129">
        <v>1055.25</v>
      </c>
      <c r="M146" s="128">
        <v>33.756700000000002</v>
      </c>
      <c r="N146" s="130">
        <v>1595690000000000</v>
      </c>
      <c r="O146" s="130">
        <v>196139000000000</v>
      </c>
      <c r="P146" s="130">
        <v>23167000000000</v>
      </c>
      <c r="Q146" s="130">
        <v>12631200000000</v>
      </c>
      <c r="R146" s="130">
        <v>956948000000000</v>
      </c>
      <c r="S146" s="130">
        <v>281810000000000</v>
      </c>
      <c r="T146" s="128">
        <v>1.4450000000000001</v>
      </c>
      <c r="U146" s="128">
        <v>0.24046400000000001</v>
      </c>
      <c r="V146" s="128">
        <v>7.4718299999999997</v>
      </c>
      <c r="W146" s="128">
        <v>58.9251</v>
      </c>
      <c r="X146" s="131">
        <v>1.3102400000000001</v>
      </c>
      <c r="Y146" s="130">
        <v>367790000000000</v>
      </c>
      <c r="Z146" s="128">
        <v>1.8547</v>
      </c>
      <c r="AA146" s="128">
        <v>13.238200000000001</v>
      </c>
      <c r="AB146" s="128">
        <v>37.911799999999999</v>
      </c>
      <c r="AC146" s="131">
        <v>1.4081900000000001</v>
      </c>
      <c r="AD146" s="130">
        <v>62730000000000</v>
      </c>
      <c r="AE146" s="128">
        <v>1.01511</v>
      </c>
      <c r="AF146" s="128">
        <v>15.2972</v>
      </c>
      <c r="AG146" s="128">
        <v>70.042000000000002</v>
      </c>
      <c r="AH146" s="131">
        <v>1.7116800000000001</v>
      </c>
      <c r="AI146" s="128">
        <v>1.9875100000000001</v>
      </c>
      <c r="AJ146" s="128">
        <v>1.67903</v>
      </c>
    </row>
    <row r="147" spans="1:36">
      <c r="A147" s="126">
        <v>28</v>
      </c>
      <c r="B147" s="126">
        <v>5</v>
      </c>
      <c r="C147" s="127">
        <v>0.57222222222222219</v>
      </c>
      <c r="D147" s="127">
        <v>0.57361111111111118</v>
      </c>
      <c r="E147" s="128">
        <v>13.424999999999999</v>
      </c>
      <c r="F147" s="126">
        <v>28057</v>
      </c>
      <c r="G147" s="126">
        <v>45</v>
      </c>
      <c r="H147" s="126" t="s">
        <v>253</v>
      </c>
      <c r="I147" s="129">
        <v>3365</v>
      </c>
      <c r="J147" s="129">
        <v>3473.1806609999999</v>
      </c>
      <c r="K147" s="126" t="s">
        <v>515</v>
      </c>
      <c r="L147" s="129">
        <v>1191.8599999999999</v>
      </c>
      <c r="M147" s="128">
        <v>32.915799999999997</v>
      </c>
      <c r="N147" s="130">
        <v>2468520000000000</v>
      </c>
      <c r="O147" s="130">
        <v>706299000000000</v>
      </c>
      <c r="P147" s="130">
        <v>26669300000000</v>
      </c>
      <c r="Q147" s="130">
        <v>2386940000000</v>
      </c>
      <c r="R147" s="130">
        <v>1891860000000000</v>
      </c>
      <c r="S147" s="130">
        <v>671679000000000</v>
      </c>
      <c r="T147" s="128">
        <v>1.6577500000000001</v>
      </c>
      <c r="U147" s="128">
        <v>0.32620700000000002</v>
      </c>
      <c r="V147" s="128">
        <v>7.9118000000000004</v>
      </c>
      <c r="W147" s="128">
        <v>37.194800000000001</v>
      </c>
      <c r="X147" s="131">
        <v>1.27911</v>
      </c>
      <c r="Y147" s="130">
        <v>5534030000000000</v>
      </c>
      <c r="Z147" s="128">
        <v>18.3643</v>
      </c>
      <c r="AA147" s="128">
        <v>14.0136</v>
      </c>
      <c r="AB147" s="128">
        <v>29.124700000000001</v>
      </c>
      <c r="AC147" s="131">
        <v>1.41798</v>
      </c>
      <c r="AD147" s="130">
        <v>130284000000000</v>
      </c>
      <c r="AE147" s="128">
        <v>3.2497199999999999</v>
      </c>
      <c r="AF147" s="128">
        <v>18.629200000000001</v>
      </c>
      <c r="AG147" s="128">
        <v>67.086600000000004</v>
      </c>
      <c r="AH147" s="131">
        <v>1.8374999999999999</v>
      </c>
      <c r="AI147" s="128">
        <v>1.3440799999999999</v>
      </c>
      <c r="AJ147" s="128">
        <v>1.2800400000000001</v>
      </c>
    </row>
    <row r="148" spans="1:36">
      <c r="A148" s="126">
        <v>28</v>
      </c>
      <c r="B148" s="126">
        <v>5</v>
      </c>
      <c r="C148" s="127">
        <v>0.57395833333333335</v>
      </c>
      <c r="D148" s="127">
        <v>0.57557870370370368</v>
      </c>
      <c r="E148" s="128">
        <v>13.400000000000002</v>
      </c>
      <c r="F148" s="126">
        <v>28058</v>
      </c>
      <c r="G148" s="126">
        <v>45</v>
      </c>
      <c r="H148" s="126" t="s">
        <v>253</v>
      </c>
      <c r="I148" s="129">
        <v>3365</v>
      </c>
      <c r="J148" s="129">
        <v>3473.1806609999999</v>
      </c>
      <c r="K148" s="126" t="s">
        <v>515</v>
      </c>
      <c r="L148" s="129">
        <v>1179.71</v>
      </c>
      <c r="M148" s="128">
        <v>39.064700000000002</v>
      </c>
      <c r="N148" s="130" t="s">
        <v>499</v>
      </c>
      <c r="O148" s="130" t="s">
        <v>499</v>
      </c>
      <c r="P148" s="130">
        <v>613305000000000</v>
      </c>
      <c r="Q148" s="130">
        <v>39770000000000</v>
      </c>
      <c r="R148" s="130">
        <v>2.90541E+16</v>
      </c>
      <c r="S148" s="130">
        <v>3938150000000000</v>
      </c>
      <c r="T148" s="128">
        <v>65.930499999999995</v>
      </c>
      <c r="U148" s="128">
        <v>11.285299999999999</v>
      </c>
      <c r="V148" s="128">
        <v>12.5761</v>
      </c>
      <c r="W148" s="128">
        <v>25.5976</v>
      </c>
      <c r="X148" s="131">
        <v>1.3776299999999999</v>
      </c>
      <c r="Y148" s="130">
        <v>3.59491E+16</v>
      </c>
      <c r="Z148" s="128">
        <v>134.79599999999999</v>
      </c>
      <c r="AA148" s="128">
        <v>15.124499999999999</v>
      </c>
      <c r="AB148" s="128">
        <v>28.392800000000001</v>
      </c>
      <c r="AC148" s="131">
        <v>1.3978600000000001</v>
      </c>
      <c r="AD148" s="130">
        <v>1326680000000000</v>
      </c>
      <c r="AE148" s="128">
        <v>31.977399999999999</v>
      </c>
      <c r="AF148" s="128">
        <v>19.0456</v>
      </c>
      <c r="AG148" s="128">
        <v>62.562100000000001</v>
      </c>
      <c r="AH148" s="131">
        <v>1.8468500000000001</v>
      </c>
      <c r="AI148" s="128">
        <v>30.589500000000001</v>
      </c>
      <c r="AJ148" s="128">
        <v>3.5471499999999998</v>
      </c>
    </row>
    <row r="149" spans="1:36">
      <c r="A149" s="126">
        <v>28</v>
      </c>
      <c r="B149" s="126">
        <v>5</v>
      </c>
      <c r="C149" s="127">
        <v>0.5761574074074074</v>
      </c>
      <c r="D149" s="127">
        <v>0.57777777777777783</v>
      </c>
      <c r="E149" s="128">
        <v>13.452777777777779</v>
      </c>
      <c r="F149" s="126">
        <v>28059</v>
      </c>
      <c r="G149" s="126">
        <v>45</v>
      </c>
      <c r="H149" s="126" t="s">
        <v>252</v>
      </c>
      <c r="I149" s="129">
        <v>3365</v>
      </c>
      <c r="J149" s="129">
        <v>3473.1806609999999</v>
      </c>
      <c r="K149" s="126" t="s">
        <v>504</v>
      </c>
      <c r="L149" s="129">
        <v>1349.19</v>
      </c>
      <c r="M149" s="128">
        <v>12.5137</v>
      </c>
      <c r="N149" s="130">
        <v>1145460000000000</v>
      </c>
      <c r="O149" s="130">
        <v>135671000000000</v>
      </c>
      <c r="P149" s="130">
        <v>531619000000000</v>
      </c>
      <c r="Q149" s="130">
        <v>7845930000000</v>
      </c>
      <c r="R149" s="130">
        <v>1117560000000000</v>
      </c>
      <c r="S149" s="130">
        <v>114782000000000</v>
      </c>
      <c r="T149" s="128">
        <v>24.758400000000002</v>
      </c>
      <c r="U149" s="128">
        <v>0.75758300000000001</v>
      </c>
      <c r="V149" s="128">
        <v>23.902699999999999</v>
      </c>
      <c r="W149" s="128">
        <v>47.8476</v>
      </c>
      <c r="X149" s="131">
        <v>1.70391</v>
      </c>
      <c r="Y149" s="130">
        <v>1463170000000000</v>
      </c>
      <c r="Z149" s="128">
        <v>20.823399999999999</v>
      </c>
      <c r="AA149" s="128">
        <v>21.6523</v>
      </c>
      <c r="AB149" s="128">
        <v>38.9833</v>
      </c>
      <c r="AC149" s="131">
        <v>1.6345700000000001</v>
      </c>
      <c r="AD149" s="130">
        <v>859663000000000</v>
      </c>
      <c r="AE149" s="128">
        <v>13.2507</v>
      </c>
      <c r="AF149" s="128">
        <v>20.907900000000001</v>
      </c>
      <c r="AG149" s="128">
        <v>40.664299999999997</v>
      </c>
      <c r="AH149" s="131">
        <v>1.74807</v>
      </c>
      <c r="AI149" s="128">
        <v>33.073500000000003</v>
      </c>
      <c r="AJ149" s="128">
        <v>1.86405</v>
      </c>
    </row>
    <row r="150" spans="1:36">
      <c r="A150" s="126">
        <v>28</v>
      </c>
      <c r="B150" s="126">
        <v>5</v>
      </c>
      <c r="C150" s="127">
        <v>0.58038194444444446</v>
      </c>
      <c r="D150" s="127">
        <v>0.58182870370370365</v>
      </c>
      <c r="E150" s="128">
        <v>13.627777777777778</v>
      </c>
      <c r="F150" s="126">
        <v>28060</v>
      </c>
      <c r="G150" s="126">
        <v>45</v>
      </c>
      <c r="H150" s="126" t="s">
        <v>253</v>
      </c>
      <c r="I150" s="129">
        <v>3365</v>
      </c>
      <c r="J150" s="129">
        <v>3473.1806609999999</v>
      </c>
      <c r="K150" s="126" t="s">
        <v>510</v>
      </c>
      <c r="L150" s="129">
        <v>2039.18</v>
      </c>
      <c r="M150" s="128">
        <v>10.875</v>
      </c>
      <c r="N150" s="130">
        <v>8340230000000</v>
      </c>
      <c r="O150" s="130">
        <v>293440000000</v>
      </c>
      <c r="P150" s="130">
        <v>3755250000000</v>
      </c>
      <c r="Q150" s="130">
        <v>120799000000</v>
      </c>
      <c r="R150" s="130">
        <v>6177630000000</v>
      </c>
      <c r="S150" s="130">
        <v>1174450000000</v>
      </c>
      <c r="T150" s="128">
        <v>4.8429699999999999E-2</v>
      </c>
      <c r="U150" s="128">
        <v>1.6436900000000001E-2</v>
      </c>
      <c r="V150" s="128">
        <v>14.6584</v>
      </c>
      <c r="W150" s="128">
        <v>40.671500000000002</v>
      </c>
      <c r="X150" s="131">
        <v>1.7219899999999999</v>
      </c>
      <c r="Y150" s="130">
        <v>7229600000000</v>
      </c>
      <c r="Z150" s="128">
        <v>5.5437E-2</v>
      </c>
      <c r="AA150" s="128">
        <v>16.4298</v>
      </c>
      <c r="AB150" s="128">
        <v>35.701599999999999</v>
      </c>
      <c r="AC150" s="131">
        <v>1.6187400000000001</v>
      </c>
      <c r="AD150" s="130">
        <v>12258400000000</v>
      </c>
      <c r="AE150" s="128">
        <v>7.5220599999999999E-2</v>
      </c>
      <c r="AF150" s="128">
        <v>14.848699999999999</v>
      </c>
      <c r="AG150" s="128">
        <v>34.5154</v>
      </c>
      <c r="AH150" s="131">
        <v>1.6052299999999999</v>
      </c>
      <c r="AI150" s="128">
        <v>0.85718799999999995</v>
      </c>
      <c r="AJ150" s="128">
        <v>0.871193</v>
      </c>
    </row>
    <row r="151" spans="1:36">
      <c r="A151" s="126">
        <v>28</v>
      </c>
      <c r="B151" s="126">
        <v>5</v>
      </c>
      <c r="C151" s="127">
        <v>0.58425925925925926</v>
      </c>
      <c r="D151" s="127">
        <v>0.58564814814814814</v>
      </c>
      <c r="E151" s="128">
        <v>13.644444444444446</v>
      </c>
      <c r="F151" s="126">
        <v>28061</v>
      </c>
      <c r="G151" s="126">
        <v>65</v>
      </c>
      <c r="H151" s="126" t="s">
        <v>253</v>
      </c>
      <c r="I151" s="129">
        <v>5207</v>
      </c>
      <c r="J151" s="129">
        <v>5207.0265429999999</v>
      </c>
      <c r="K151" s="126" t="s">
        <v>510</v>
      </c>
      <c r="L151" s="129">
        <v>2038.39</v>
      </c>
      <c r="M151" s="128">
        <v>16.3687</v>
      </c>
      <c r="N151" s="130">
        <v>105160000000000</v>
      </c>
      <c r="O151" s="130">
        <v>33187500000000</v>
      </c>
      <c r="P151" s="130">
        <v>53627700000000</v>
      </c>
      <c r="Q151" s="130">
        <v>4092650000000</v>
      </c>
      <c r="R151" s="130">
        <v>94658500000000</v>
      </c>
      <c r="S151" s="130">
        <v>30290800000000</v>
      </c>
      <c r="T151" s="128">
        <v>0.793354</v>
      </c>
      <c r="U151" s="128">
        <v>1.0833900000000001</v>
      </c>
      <c r="V151" s="128">
        <v>17.969100000000001</v>
      </c>
      <c r="W151" s="128">
        <v>56.090499999999999</v>
      </c>
      <c r="X151" s="131">
        <v>1.74821</v>
      </c>
      <c r="Y151" s="130">
        <v>105717000000000</v>
      </c>
      <c r="Z151" s="128">
        <v>1.0744400000000001</v>
      </c>
      <c r="AA151" s="128">
        <v>18.594000000000001</v>
      </c>
      <c r="AB151" s="128">
        <v>38.9833</v>
      </c>
      <c r="AC151" s="131">
        <v>1.6055900000000001</v>
      </c>
      <c r="AD151" s="130">
        <v>59082400000000</v>
      </c>
      <c r="AE151" s="128">
        <v>1.0125999999999999</v>
      </c>
      <c r="AF151" s="128">
        <v>19.715599999999998</v>
      </c>
      <c r="AG151" s="128">
        <v>52.298299999999998</v>
      </c>
      <c r="AH151" s="131">
        <v>1.7098100000000001</v>
      </c>
      <c r="AI151" s="128">
        <v>1.8787100000000001</v>
      </c>
      <c r="AJ151" s="128">
        <v>0.90720900000000004</v>
      </c>
    </row>
    <row r="152" spans="1:36">
      <c r="A152" s="126">
        <v>28</v>
      </c>
      <c r="B152" s="126">
        <v>5</v>
      </c>
      <c r="C152" s="127">
        <v>0.58634259259259258</v>
      </c>
      <c r="D152" s="127">
        <v>0.58796296296296291</v>
      </c>
      <c r="E152" s="128">
        <v>13.794444444444444</v>
      </c>
      <c r="F152" s="126">
        <v>28062</v>
      </c>
      <c r="G152" s="126">
        <v>65</v>
      </c>
      <c r="H152" s="126" t="s">
        <v>252</v>
      </c>
      <c r="I152" s="129">
        <v>5207</v>
      </c>
      <c r="J152" s="129">
        <v>5207.0265429999999</v>
      </c>
      <c r="K152" s="126" t="s">
        <v>504</v>
      </c>
      <c r="L152" s="129">
        <v>1854.63</v>
      </c>
      <c r="M152" s="128">
        <v>12.0806</v>
      </c>
      <c r="N152" s="130">
        <v>1577010000000000</v>
      </c>
      <c r="O152" s="130">
        <v>40163500000000</v>
      </c>
      <c r="P152" s="130">
        <v>801464000000000</v>
      </c>
      <c r="Q152" s="130">
        <v>15273400000000</v>
      </c>
      <c r="R152" s="130">
        <v>2381410000000000</v>
      </c>
      <c r="S152" s="130">
        <v>3048310000000000</v>
      </c>
      <c r="T152" s="128">
        <v>57.021000000000001</v>
      </c>
      <c r="U152" s="128">
        <v>6.9192900000000002</v>
      </c>
      <c r="V152" s="128">
        <v>20.801400000000001</v>
      </c>
      <c r="W152" s="128">
        <v>55.716099999999997</v>
      </c>
      <c r="X152" s="131">
        <v>1.84863</v>
      </c>
      <c r="Y152" s="130">
        <v>1609100000000000</v>
      </c>
      <c r="Z152" s="128">
        <v>94.271799999999999</v>
      </c>
      <c r="AA152" s="128">
        <v>30.7803</v>
      </c>
      <c r="AB152" s="128">
        <v>70.509399999999999</v>
      </c>
      <c r="AC152" s="131">
        <v>1.7677</v>
      </c>
      <c r="AD152" s="130">
        <v>1025440000000000</v>
      </c>
      <c r="AE152" s="128">
        <v>69.805999999999997</v>
      </c>
      <c r="AF152" s="128">
        <v>30.486000000000001</v>
      </c>
      <c r="AG152" s="128">
        <v>74.913700000000006</v>
      </c>
      <c r="AH152" s="131">
        <v>1.891</v>
      </c>
      <c r="AI152" s="128">
        <v>97.165000000000006</v>
      </c>
      <c r="AJ152" s="128">
        <v>4.1255499999999996</v>
      </c>
    </row>
    <row r="153" spans="1:36">
      <c r="A153" s="126">
        <v>28</v>
      </c>
      <c r="B153" s="126">
        <v>5</v>
      </c>
      <c r="C153" s="127">
        <v>0.58819444444444446</v>
      </c>
      <c r="D153" s="127">
        <v>0.59062500000000007</v>
      </c>
      <c r="E153" s="128">
        <v>13.879166666666668</v>
      </c>
      <c r="F153" s="126">
        <v>28063</v>
      </c>
      <c r="G153" s="126">
        <v>65</v>
      </c>
      <c r="H153" s="126" t="s">
        <v>252</v>
      </c>
      <c r="I153" s="129">
        <v>5207</v>
      </c>
      <c r="J153" s="129">
        <v>5207.0265429999999</v>
      </c>
      <c r="K153" s="126" t="s">
        <v>516</v>
      </c>
      <c r="L153" s="129">
        <v>1516.61</v>
      </c>
      <c r="M153" s="128">
        <v>50.393500000000003</v>
      </c>
      <c r="N153" s="130" t="s">
        <v>499</v>
      </c>
      <c r="O153" s="130" t="s">
        <v>499</v>
      </c>
      <c r="P153" s="130">
        <v>661571000000000</v>
      </c>
      <c r="Q153" s="130">
        <v>35849200000000</v>
      </c>
      <c r="R153" s="130">
        <v>1.9247E+16</v>
      </c>
      <c r="S153" s="130">
        <v>3976250000000000</v>
      </c>
      <c r="T153" s="128">
        <v>67.395399999999995</v>
      </c>
      <c r="U153" s="128">
        <v>14.1159</v>
      </c>
      <c r="V153" s="128">
        <v>12.3406</v>
      </c>
      <c r="W153" s="128">
        <v>38.798299999999998</v>
      </c>
      <c r="X153" s="131">
        <v>1.4258500000000001</v>
      </c>
      <c r="Y153" s="130">
        <v>2.3156E+16</v>
      </c>
      <c r="Z153" s="128">
        <v>132.994</v>
      </c>
      <c r="AA153" s="128">
        <v>14.5214</v>
      </c>
      <c r="AB153" s="128">
        <v>44.568600000000004</v>
      </c>
      <c r="AC153" s="131">
        <v>1.4501999999999999</v>
      </c>
      <c r="AD153" s="130">
        <v>1284810000000000</v>
      </c>
      <c r="AE153" s="128">
        <v>62.0488</v>
      </c>
      <c r="AF153" s="128">
        <v>24.521799999999999</v>
      </c>
      <c r="AG153" s="128">
        <v>72.441100000000006</v>
      </c>
      <c r="AH153" s="131">
        <v>1.9524699999999999</v>
      </c>
      <c r="AI153" s="128">
        <v>68.695099999999996</v>
      </c>
      <c r="AJ153" s="128">
        <v>4.2456199999999997</v>
      </c>
    </row>
    <row r="154" spans="1:36">
      <c r="A154" s="126">
        <v>28</v>
      </c>
      <c r="B154" s="126">
        <v>5</v>
      </c>
      <c r="C154" s="127">
        <v>0.59079861111111109</v>
      </c>
      <c r="D154" s="127">
        <v>0.59305555555555556</v>
      </c>
      <c r="E154" s="128">
        <v>13.996296296296297</v>
      </c>
      <c r="F154" s="126">
        <v>28064</v>
      </c>
      <c r="G154" s="126">
        <v>65</v>
      </c>
      <c r="H154" s="126" t="s">
        <v>253</v>
      </c>
      <c r="I154" s="129">
        <v>5207</v>
      </c>
      <c r="J154" s="129">
        <v>5207.0265429999999</v>
      </c>
      <c r="K154" s="126" t="s">
        <v>515</v>
      </c>
      <c r="L154" s="129">
        <v>1394.75</v>
      </c>
      <c r="M154" s="128">
        <v>40.1556</v>
      </c>
      <c r="N154" s="130">
        <v>200668000000000</v>
      </c>
      <c r="O154" s="130">
        <v>10166900000000</v>
      </c>
      <c r="P154" s="130">
        <v>58923900000000</v>
      </c>
      <c r="Q154" s="130">
        <v>16870800000000</v>
      </c>
      <c r="R154" s="130">
        <v>108717000000000</v>
      </c>
      <c r="S154" s="130">
        <v>14437500000000</v>
      </c>
      <c r="T154" s="128">
        <v>1.7219599999999999</v>
      </c>
      <c r="U154" s="128">
        <v>0.34815299999999999</v>
      </c>
      <c r="V154" s="128">
        <v>17.811</v>
      </c>
      <c r="W154" s="128">
        <v>57.018900000000002</v>
      </c>
      <c r="X154" s="131">
        <v>1.7867</v>
      </c>
      <c r="Y154" s="130">
        <v>137880000000000</v>
      </c>
      <c r="Z154" s="128">
        <v>2.1153200000000001</v>
      </c>
      <c r="AA154" s="128">
        <v>18.811</v>
      </c>
      <c r="AB154" s="128">
        <v>53.7455</v>
      </c>
      <c r="AC154" s="131">
        <v>1.6622600000000001</v>
      </c>
      <c r="AD154" s="130">
        <v>296905000000000</v>
      </c>
      <c r="AE154" s="128">
        <v>12.512600000000001</v>
      </c>
      <c r="AF154" s="128">
        <v>22.8825</v>
      </c>
      <c r="AG154" s="128">
        <v>71.874899999999997</v>
      </c>
      <c r="AH154" s="131">
        <v>1.9345399999999999</v>
      </c>
      <c r="AI154" s="128">
        <v>3.64873</v>
      </c>
      <c r="AJ154" s="128">
        <v>1.4174199999999999</v>
      </c>
    </row>
    <row r="155" spans="1:36">
      <c r="A155" s="126">
        <v>28</v>
      </c>
      <c r="B155" s="126">
        <v>5</v>
      </c>
      <c r="C155" s="127">
        <v>0.59386574074074072</v>
      </c>
      <c r="D155" s="127">
        <v>0.5957175925925926</v>
      </c>
      <c r="E155" s="128">
        <v>14.200000000000001</v>
      </c>
      <c r="F155" s="126">
        <v>28065</v>
      </c>
      <c r="G155" s="126">
        <v>85</v>
      </c>
      <c r="H155" s="126" t="s">
        <v>253</v>
      </c>
      <c r="I155" s="129">
        <v>6509</v>
      </c>
      <c r="J155" s="129">
        <v>6509.2474689999999</v>
      </c>
      <c r="K155" s="126" t="s">
        <v>515</v>
      </c>
      <c r="L155" s="129">
        <v>1567.21</v>
      </c>
      <c r="M155" s="128">
        <v>42.367800000000003</v>
      </c>
      <c r="N155" s="130">
        <v>491687000000000</v>
      </c>
      <c r="O155" s="130">
        <v>23811700000000</v>
      </c>
      <c r="P155" s="130">
        <v>230099000000000</v>
      </c>
      <c r="Q155" s="130">
        <v>8277740000000</v>
      </c>
      <c r="R155" s="130">
        <v>1852310000000000</v>
      </c>
      <c r="S155" s="130">
        <v>4709400000000000</v>
      </c>
      <c r="T155" s="128">
        <v>18.805199999999999</v>
      </c>
      <c r="U155" s="128">
        <v>27.604299999999999</v>
      </c>
      <c r="V155" s="128">
        <v>15.008699999999999</v>
      </c>
      <c r="W155" s="128">
        <v>50.704700000000003</v>
      </c>
      <c r="X155" s="131">
        <v>1.67936</v>
      </c>
      <c r="Y155" s="130">
        <v>5572280000000000</v>
      </c>
      <c r="Z155" s="128">
        <v>52.417200000000001</v>
      </c>
      <c r="AA155" s="128">
        <v>14.8202</v>
      </c>
      <c r="AB155" s="128">
        <v>58.954599999999999</v>
      </c>
      <c r="AC155" s="131">
        <v>1.53983</v>
      </c>
      <c r="AD155" s="130">
        <v>506094000000000</v>
      </c>
      <c r="AE155" s="128">
        <v>30.997</v>
      </c>
      <c r="AF155" s="128">
        <v>26.961200000000002</v>
      </c>
      <c r="AG155" s="128">
        <v>80.285200000000003</v>
      </c>
      <c r="AH155" s="131">
        <v>1.92533</v>
      </c>
      <c r="AI155" s="128">
        <v>14.286899999999999</v>
      </c>
      <c r="AJ155" s="128">
        <v>4.0860799999999999</v>
      </c>
    </row>
    <row r="156" spans="1:36">
      <c r="A156" s="126">
        <v>28</v>
      </c>
      <c r="B156" s="126">
        <v>5</v>
      </c>
      <c r="C156" s="127">
        <v>0.59583333333333333</v>
      </c>
      <c r="D156" s="127">
        <v>0.59733796296296293</v>
      </c>
      <c r="E156" s="128">
        <v>14.033333333333331</v>
      </c>
      <c r="F156" s="126">
        <v>28066</v>
      </c>
      <c r="G156" s="126">
        <v>85</v>
      </c>
      <c r="H156" s="126" t="s">
        <v>252</v>
      </c>
      <c r="I156" s="129">
        <v>6509</v>
      </c>
      <c r="J156" s="129">
        <v>6509.2474689999999</v>
      </c>
      <c r="K156" s="126" t="s">
        <v>516</v>
      </c>
      <c r="L156" s="129">
        <v>1726.38</v>
      </c>
      <c r="M156" s="128">
        <v>59.4679</v>
      </c>
      <c r="N156" s="130" t="s">
        <v>499</v>
      </c>
      <c r="O156" s="130" t="s">
        <v>499</v>
      </c>
      <c r="P156" s="130">
        <v>738172000000000</v>
      </c>
      <c r="Q156" s="130">
        <v>46018200000000</v>
      </c>
      <c r="R156" s="130">
        <v>1.59359E+16</v>
      </c>
      <c r="S156" s="130">
        <v>2185330000000000</v>
      </c>
      <c r="T156" s="128">
        <v>85.920400000000001</v>
      </c>
      <c r="U156" s="128">
        <v>7.9702000000000002</v>
      </c>
      <c r="V156" s="128">
        <v>12.470800000000001</v>
      </c>
      <c r="W156" s="128">
        <v>50.275300000000001</v>
      </c>
      <c r="X156" s="131">
        <v>1.48722</v>
      </c>
      <c r="Y156" s="130">
        <v>2.05491E+16</v>
      </c>
      <c r="Z156" s="128">
        <v>164.90199999999999</v>
      </c>
      <c r="AA156" s="128">
        <v>14.396599999999999</v>
      </c>
      <c r="AB156" s="128">
        <v>58.401299999999999</v>
      </c>
      <c r="AC156" s="131">
        <v>1.49136</v>
      </c>
      <c r="AD156" s="130">
        <v>1234130000000000</v>
      </c>
      <c r="AE156" s="128">
        <v>91.5107</v>
      </c>
      <c r="AF156" s="128">
        <v>27.458600000000001</v>
      </c>
      <c r="AG156" s="128">
        <v>85.405199999999994</v>
      </c>
      <c r="AH156" s="131">
        <v>2.0045000000000002</v>
      </c>
      <c r="AI156" s="128">
        <v>104.726</v>
      </c>
      <c r="AJ156" s="128">
        <v>6.0523400000000001</v>
      </c>
    </row>
    <row r="157" spans="1:36">
      <c r="A157" s="126">
        <v>28</v>
      </c>
      <c r="B157" s="126">
        <v>5</v>
      </c>
      <c r="C157" s="127">
        <v>0.59791666666666665</v>
      </c>
      <c r="D157" s="127">
        <v>0.59930555555555554</v>
      </c>
      <c r="E157" s="128">
        <v>13.963888888888887</v>
      </c>
      <c r="F157" s="126">
        <v>28067</v>
      </c>
      <c r="G157" s="126">
        <v>85</v>
      </c>
      <c r="H157" s="126" t="s">
        <v>252</v>
      </c>
      <c r="I157" s="129">
        <v>6509</v>
      </c>
      <c r="J157" s="129">
        <v>6509.2474689999999</v>
      </c>
      <c r="K157" s="126" t="s">
        <v>504</v>
      </c>
      <c r="L157" s="129">
        <v>2290.5</v>
      </c>
      <c r="M157" s="128">
        <v>15.2851</v>
      </c>
      <c r="N157" s="130">
        <v>1399780000000000</v>
      </c>
      <c r="O157" s="130">
        <v>17782800000000</v>
      </c>
      <c r="P157" s="130">
        <v>690269000000000</v>
      </c>
      <c r="Q157" s="130">
        <v>10187500000000</v>
      </c>
      <c r="R157" s="130">
        <v>1242900000000000</v>
      </c>
      <c r="S157" s="130">
        <v>18569100000000</v>
      </c>
      <c r="T157" s="128">
        <v>51.761600000000001</v>
      </c>
      <c r="U157" s="128">
        <v>1.1934199999999999</v>
      </c>
      <c r="V157" s="128">
        <v>29.4239</v>
      </c>
      <c r="W157" s="128">
        <v>58.747199999999999</v>
      </c>
      <c r="X157" s="131">
        <v>1.7336100000000001</v>
      </c>
      <c r="Y157" s="130">
        <v>2043350000000000</v>
      </c>
      <c r="Z157" s="128">
        <v>87.775300000000001</v>
      </c>
      <c r="AA157" s="128">
        <v>23.631</v>
      </c>
      <c r="AB157" s="128">
        <v>70.673199999999994</v>
      </c>
      <c r="AC157" s="131">
        <v>1.89778</v>
      </c>
      <c r="AD157" s="130">
        <v>847495000000000</v>
      </c>
      <c r="AE157" s="128">
        <v>61.620600000000003</v>
      </c>
      <c r="AF157" s="128">
        <v>31.0626</v>
      </c>
      <c r="AG157" s="128">
        <v>76.399900000000002</v>
      </c>
      <c r="AH157" s="131">
        <v>1.90065</v>
      </c>
      <c r="AI157" s="128">
        <v>85.097499999999997</v>
      </c>
      <c r="AJ157" s="128">
        <v>3.3932899999999999</v>
      </c>
    </row>
    <row r="158" spans="1:36">
      <c r="A158" s="126">
        <v>28</v>
      </c>
      <c r="B158" s="126">
        <v>5</v>
      </c>
      <c r="C158" s="127">
        <v>0.60034722222222225</v>
      </c>
      <c r="D158" s="127">
        <v>0.60185185185185186</v>
      </c>
      <c r="E158" s="128">
        <v>14.066666666666666</v>
      </c>
      <c r="F158" s="126">
        <v>28068</v>
      </c>
      <c r="G158" s="126">
        <v>85</v>
      </c>
      <c r="H158" s="126" t="s">
        <v>253</v>
      </c>
      <c r="I158" s="129">
        <v>6509</v>
      </c>
      <c r="J158" s="129">
        <v>6509.2474689999999</v>
      </c>
      <c r="K158" s="126" t="s">
        <v>510</v>
      </c>
      <c r="L158" s="129">
        <v>2568.62</v>
      </c>
      <c r="M158" s="128">
        <v>42.726100000000002</v>
      </c>
      <c r="N158" s="130">
        <v>373416000000000</v>
      </c>
      <c r="O158" s="130">
        <v>10116400000000</v>
      </c>
      <c r="P158" s="130">
        <v>191879000000000</v>
      </c>
      <c r="Q158" s="130">
        <v>4485500000000</v>
      </c>
      <c r="R158" s="130">
        <v>356118000000000</v>
      </c>
      <c r="S158" s="130">
        <v>18117700000000</v>
      </c>
      <c r="T158" s="128">
        <v>5.0626100000000003</v>
      </c>
      <c r="U158" s="128">
        <v>0.465891</v>
      </c>
      <c r="V158" s="128">
        <v>21.234999999999999</v>
      </c>
      <c r="W158" s="128">
        <v>40.198300000000003</v>
      </c>
      <c r="X158" s="131">
        <v>1.66743</v>
      </c>
      <c r="Y158" s="130">
        <v>381322000000000</v>
      </c>
      <c r="Z158" s="128">
        <v>7.7968999999999999</v>
      </c>
      <c r="AA158" s="128">
        <v>22.453399999999998</v>
      </c>
      <c r="AB158" s="128">
        <v>50.069800000000001</v>
      </c>
      <c r="AC158" s="131">
        <v>1.6824399999999999</v>
      </c>
      <c r="AD158" s="130">
        <v>191574000000000</v>
      </c>
      <c r="AE158" s="128">
        <v>5.5682200000000002</v>
      </c>
      <c r="AF158" s="128">
        <v>24.520099999999999</v>
      </c>
      <c r="AG158" s="128">
        <v>56.441000000000003</v>
      </c>
      <c r="AH158" s="131">
        <v>1.7472099999999999</v>
      </c>
      <c r="AI158" s="128">
        <v>10.7494</v>
      </c>
      <c r="AJ158" s="128">
        <v>0.83464400000000005</v>
      </c>
    </row>
    <row r="159" spans="1:36">
      <c r="A159" s="126">
        <v>28</v>
      </c>
      <c r="B159" s="126">
        <v>5</v>
      </c>
      <c r="C159" s="127">
        <v>0.60243055555555558</v>
      </c>
      <c r="D159" s="127">
        <v>0.60381944444444446</v>
      </c>
      <c r="E159" s="128">
        <v>14.111111111111111</v>
      </c>
      <c r="F159" s="126">
        <v>28069</v>
      </c>
      <c r="G159" s="126">
        <v>100</v>
      </c>
      <c r="H159" s="126" t="s">
        <v>253</v>
      </c>
      <c r="I159" s="129">
        <v>7703</v>
      </c>
      <c r="J159" s="129">
        <v>7810.9960650000003</v>
      </c>
      <c r="K159" s="126" t="s">
        <v>510</v>
      </c>
      <c r="L159" s="129">
        <v>3150.23</v>
      </c>
      <c r="M159" s="128">
        <v>37.244999999999997</v>
      </c>
      <c r="N159" s="130">
        <v>616519000000000</v>
      </c>
      <c r="O159" s="130">
        <v>20750400000000</v>
      </c>
      <c r="P159" s="130">
        <v>307916000000000</v>
      </c>
      <c r="Q159" s="130">
        <v>10476200000000</v>
      </c>
      <c r="R159" s="130">
        <v>590249000000000</v>
      </c>
      <c r="S159" s="130">
        <v>126108000000000</v>
      </c>
      <c r="T159" s="128">
        <v>11.758900000000001</v>
      </c>
      <c r="U159" s="128">
        <v>2.9499300000000002</v>
      </c>
      <c r="V159" s="128">
        <v>23.509499999999999</v>
      </c>
      <c r="W159" s="128">
        <v>44.995699999999999</v>
      </c>
      <c r="X159" s="131">
        <v>1.6964300000000001</v>
      </c>
      <c r="Y159" s="130">
        <v>723916000000000</v>
      </c>
      <c r="Z159" s="128">
        <v>22.140499999999999</v>
      </c>
      <c r="AA159" s="128">
        <v>24.779599999999999</v>
      </c>
      <c r="AB159" s="128">
        <v>58.479700000000001</v>
      </c>
      <c r="AC159" s="131">
        <v>1.7274400000000001</v>
      </c>
      <c r="AD159" s="130">
        <v>356919000000000</v>
      </c>
      <c r="AE159" s="128">
        <v>15.4954</v>
      </c>
      <c r="AF159" s="128">
        <v>27.479800000000001</v>
      </c>
      <c r="AG159" s="128">
        <v>65.148899999999998</v>
      </c>
      <c r="AH159" s="131">
        <v>1.7719400000000001</v>
      </c>
      <c r="AI159" s="128">
        <v>29.001200000000001</v>
      </c>
      <c r="AJ159" s="128">
        <v>2.80999</v>
      </c>
    </row>
    <row r="160" spans="1:36">
      <c r="A160" s="126">
        <v>28</v>
      </c>
      <c r="B160" s="126">
        <v>5</v>
      </c>
      <c r="C160" s="127">
        <v>0.60520833333333335</v>
      </c>
      <c r="D160" s="127">
        <v>0.6069444444444444</v>
      </c>
      <c r="E160" s="128">
        <v>14.255555555555553</v>
      </c>
      <c r="F160" s="126">
        <v>28070</v>
      </c>
      <c r="G160" s="126">
        <v>7</v>
      </c>
      <c r="H160" s="126" t="s">
        <v>253</v>
      </c>
      <c r="I160" s="129">
        <v>868</v>
      </c>
      <c r="J160" s="129">
        <v>1084.798556</v>
      </c>
      <c r="K160" s="126" t="s">
        <v>507</v>
      </c>
      <c r="L160" s="129">
        <v>1838.31</v>
      </c>
      <c r="M160" s="128">
        <v>24.506499999999999</v>
      </c>
      <c r="N160" s="130">
        <v>80873300000000</v>
      </c>
      <c r="O160" s="130">
        <v>19763500000000</v>
      </c>
      <c r="P160" s="130">
        <v>2178220000000</v>
      </c>
      <c r="Q160" s="130">
        <v>158490000000</v>
      </c>
      <c r="R160" s="130">
        <v>72963100000000</v>
      </c>
      <c r="S160" s="130">
        <v>233828000000000</v>
      </c>
      <c r="T160" s="128">
        <v>0.64069799999999999</v>
      </c>
      <c r="U160" s="128">
        <v>1.97712</v>
      </c>
      <c r="V160" s="128">
        <v>17.052499999999998</v>
      </c>
      <c r="W160" s="128">
        <v>37.493099999999998</v>
      </c>
      <c r="X160" s="131">
        <v>1.6782999999999999</v>
      </c>
      <c r="Y160" s="130">
        <v>45426200000000</v>
      </c>
      <c r="Z160" s="128">
        <v>0.49914399999999998</v>
      </c>
      <c r="AA160" s="128">
        <v>18.4072</v>
      </c>
      <c r="AB160" s="128">
        <v>41.486899999999999</v>
      </c>
      <c r="AC160" s="131">
        <v>1.6269400000000001</v>
      </c>
      <c r="AD160" s="130">
        <v>48007000000000</v>
      </c>
      <c r="AE160" s="128">
        <v>0.61508300000000005</v>
      </c>
      <c r="AF160" s="128">
        <v>16.180900000000001</v>
      </c>
      <c r="AG160" s="128">
        <v>51.318800000000003</v>
      </c>
      <c r="AH160" s="131">
        <v>1.72374</v>
      </c>
      <c r="AI160" s="128">
        <v>1.8809800000000001</v>
      </c>
      <c r="AJ160" s="128">
        <v>1.1662399999999999</v>
      </c>
    </row>
    <row r="161" spans="1:36">
      <c r="A161" s="126">
        <v>28</v>
      </c>
      <c r="B161" s="126">
        <v>5</v>
      </c>
      <c r="C161" s="127">
        <v>0.6074074074074074</v>
      </c>
      <c r="D161" s="127">
        <v>0.609375</v>
      </c>
      <c r="E161" s="128">
        <v>14.377777777777775</v>
      </c>
      <c r="F161" s="126">
        <v>28071</v>
      </c>
      <c r="G161" s="126">
        <v>7</v>
      </c>
      <c r="H161" s="126" t="s">
        <v>252</v>
      </c>
      <c r="I161" s="129">
        <v>868</v>
      </c>
      <c r="J161" s="129">
        <v>1084.798556</v>
      </c>
      <c r="K161" s="126" t="s">
        <v>506</v>
      </c>
      <c r="L161" s="129">
        <v>1453.36</v>
      </c>
      <c r="M161" s="128">
        <v>19.5383</v>
      </c>
      <c r="N161" s="130">
        <v>1317470000000000</v>
      </c>
      <c r="O161" s="130">
        <v>44219100000000</v>
      </c>
      <c r="P161" s="130">
        <v>622078000000000</v>
      </c>
      <c r="Q161" s="130">
        <v>17960700000000</v>
      </c>
      <c r="R161" s="130">
        <v>1719820000000000</v>
      </c>
      <c r="S161" s="130">
        <v>2138400000000000</v>
      </c>
      <c r="T161" s="128">
        <v>13.211</v>
      </c>
      <c r="U161" s="128">
        <v>9.2289999999999992</v>
      </c>
      <c r="V161" s="128">
        <v>17.324000000000002</v>
      </c>
      <c r="W161" s="128">
        <v>34.141300000000001</v>
      </c>
      <c r="X161" s="131">
        <v>1.6039399999999999</v>
      </c>
      <c r="Y161" s="130">
        <v>1801430000000000</v>
      </c>
      <c r="Z161" s="128">
        <v>20.939299999999999</v>
      </c>
      <c r="AA161" s="128">
        <v>18.506799999999998</v>
      </c>
      <c r="AB161" s="128">
        <v>43.341999999999999</v>
      </c>
      <c r="AC161" s="131">
        <v>1.62792</v>
      </c>
      <c r="AD161" s="130">
        <v>1283930000000000</v>
      </c>
      <c r="AE161" s="128">
        <v>12.651400000000001</v>
      </c>
      <c r="AF161" s="128">
        <v>16.432500000000001</v>
      </c>
      <c r="AG161" s="128">
        <v>42.832599999999999</v>
      </c>
      <c r="AH161" s="131">
        <v>1.67303</v>
      </c>
      <c r="AI161" s="128">
        <v>14.068899999999999</v>
      </c>
      <c r="AJ161" s="128">
        <v>1.2251799999999999</v>
      </c>
    </row>
    <row r="162" spans="1:36">
      <c r="A162" s="126">
        <v>28</v>
      </c>
      <c r="B162" s="126">
        <v>5</v>
      </c>
      <c r="C162" s="127">
        <v>0.60960648148148155</v>
      </c>
      <c r="D162" s="127">
        <v>0.61122685185185188</v>
      </c>
      <c r="E162" s="128">
        <v>14.401851851851855</v>
      </c>
      <c r="F162" s="126">
        <v>28072</v>
      </c>
      <c r="G162" s="126">
        <v>7</v>
      </c>
      <c r="H162" s="126" t="s">
        <v>252</v>
      </c>
      <c r="I162" s="129">
        <v>868</v>
      </c>
      <c r="J162" s="129">
        <v>1084.798556</v>
      </c>
      <c r="K162" s="126" t="s">
        <v>516</v>
      </c>
      <c r="L162" s="129">
        <v>961.90800000000002</v>
      </c>
      <c r="M162" s="128">
        <v>42.592500000000001</v>
      </c>
      <c r="N162" s="130" t="s">
        <v>499</v>
      </c>
      <c r="O162" s="130" t="s">
        <v>499</v>
      </c>
      <c r="P162" s="130">
        <v>1799200000000000</v>
      </c>
      <c r="Q162" s="130">
        <v>198409000000000</v>
      </c>
      <c r="R162" s="130">
        <v>3.16266E+16</v>
      </c>
      <c r="S162" s="130">
        <v>9286200000000000</v>
      </c>
      <c r="T162" s="128">
        <v>71.897900000000007</v>
      </c>
      <c r="U162" s="128">
        <v>23.34</v>
      </c>
      <c r="V162" s="128">
        <v>13.3996</v>
      </c>
      <c r="W162" s="128">
        <v>21.386800000000001</v>
      </c>
      <c r="X162" s="131">
        <v>1.38009</v>
      </c>
      <c r="Y162" s="130">
        <v>4.17441E+16</v>
      </c>
      <c r="Z162" s="128">
        <v>149.023</v>
      </c>
      <c r="AA162" s="128">
        <v>16.0289</v>
      </c>
      <c r="AB162" s="128">
        <v>23.381799999999998</v>
      </c>
      <c r="AC162" s="131">
        <v>1.3740600000000001</v>
      </c>
      <c r="AD162" s="130">
        <v>7796770000000000</v>
      </c>
      <c r="AE162" s="128">
        <v>23.045300000000001</v>
      </c>
      <c r="AF162" s="128">
        <v>11.970800000000001</v>
      </c>
      <c r="AG162" s="128">
        <v>36.198999999999998</v>
      </c>
      <c r="AH162" s="131">
        <v>1.3915200000000001</v>
      </c>
      <c r="AI162" s="128">
        <v>18.496600000000001</v>
      </c>
      <c r="AJ162" s="128">
        <v>3.5566200000000001</v>
      </c>
    </row>
    <row r="163" spans="1:36">
      <c r="A163" s="126">
        <v>28</v>
      </c>
      <c r="B163" s="126">
        <v>5</v>
      </c>
      <c r="C163" s="127">
        <v>0.61145833333333333</v>
      </c>
      <c r="D163" s="127">
        <v>0.61319444444444449</v>
      </c>
      <c r="E163" s="128">
        <v>14.499999999999996</v>
      </c>
      <c r="F163" s="126">
        <v>28073</v>
      </c>
      <c r="G163" s="126">
        <v>7</v>
      </c>
      <c r="H163" s="126" t="s">
        <v>253</v>
      </c>
      <c r="I163" s="129">
        <v>868</v>
      </c>
      <c r="J163" s="129">
        <v>1084.798556</v>
      </c>
      <c r="K163" s="126" t="s">
        <v>515</v>
      </c>
      <c r="L163" s="129">
        <v>813.81799999999998</v>
      </c>
      <c r="M163" s="128">
        <v>51.967100000000002</v>
      </c>
      <c r="N163" s="130">
        <v>4738700000000000</v>
      </c>
      <c r="O163" s="130">
        <v>363149000000000</v>
      </c>
      <c r="P163" s="130">
        <v>33883200000000</v>
      </c>
      <c r="Q163" s="130">
        <v>58660300000000</v>
      </c>
      <c r="R163" s="130">
        <v>3584940000000000</v>
      </c>
      <c r="S163" s="130">
        <v>705363000000000</v>
      </c>
      <c r="T163" s="128">
        <v>2.5992099999999998</v>
      </c>
      <c r="U163" s="128">
        <v>0.46635399999999999</v>
      </c>
      <c r="V163" s="128">
        <v>8.2631599999999992</v>
      </c>
      <c r="W163" s="128">
        <v>30.1389</v>
      </c>
      <c r="X163" s="131">
        <v>1.25183</v>
      </c>
      <c r="Y163" s="130">
        <v>9276150000000000</v>
      </c>
      <c r="Z163" s="128">
        <v>27.78</v>
      </c>
      <c r="AA163" s="128">
        <v>14.422000000000001</v>
      </c>
      <c r="AB163" s="128">
        <v>24.2468</v>
      </c>
      <c r="AC163" s="131">
        <v>1.4090800000000001</v>
      </c>
      <c r="AD163" s="130">
        <v>1362800000000000</v>
      </c>
      <c r="AE163" s="128">
        <v>5.1195199999999996</v>
      </c>
      <c r="AF163" s="128">
        <v>12.0237</v>
      </c>
      <c r="AG163" s="128">
        <v>44.582999999999998</v>
      </c>
      <c r="AH163" s="131">
        <v>1.4085000000000001</v>
      </c>
      <c r="AI163" s="128">
        <v>5.0846</v>
      </c>
      <c r="AJ163" s="128">
        <v>3.6656200000000001</v>
      </c>
    </row>
    <row r="164" spans="1:36">
      <c r="A164" s="126">
        <v>28</v>
      </c>
      <c r="B164" s="126">
        <v>5</v>
      </c>
      <c r="C164" s="127">
        <v>0.61851851851851858</v>
      </c>
      <c r="D164" s="127">
        <v>0.61990740740740746</v>
      </c>
      <c r="E164" s="128">
        <v>14.683333333333334</v>
      </c>
      <c r="F164" s="126">
        <v>28074</v>
      </c>
      <c r="G164" s="126">
        <v>100</v>
      </c>
      <c r="H164" s="126" t="s">
        <v>253</v>
      </c>
      <c r="I164" s="129">
        <v>7703</v>
      </c>
      <c r="J164" s="129">
        <v>7702.7327670000004</v>
      </c>
      <c r="K164" s="126" t="s">
        <v>515</v>
      </c>
      <c r="L164" s="129">
        <v>1619.24</v>
      </c>
      <c r="M164" s="128">
        <v>47.979300000000002</v>
      </c>
      <c r="N164" s="130">
        <v>1055520000000000</v>
      </c>
      <c r="O164" s="130">
        <v>98068300000000</v>
      </c>
      <c r="P164" s="130">
        <v>447397000000000</v>
      </c>
      <c r="Q164" s="130">
        <v>50679500000000</v>
      </c>
      <c r="R164" s="130">
        <v>908456000000000</v>
      </c>
      <c r="S164" s="130">
        <v>62121500000000</v>
      </c>
      <c r="T164" s="128">
        <v>31.340499999999999</v>
      </c>
      <c r="U164" s="128">
        <v>2.3409200000000001</v>
      </c>
      <c r="V164" s="128">
        <v>26.932400000000001</v>
      </c>
      <c r="W164" s="128">
        <v>56.563200000000002</v>
      </c>
      <c r="X164" s="131">
        <v>1.75545</v>
      </c>
      <c r="Y164" s="130">
        <v>897992000000000</v>
      </c>
      <c r="Z164" s="128">
        <v>45.390900000000002</v>
      </c>
      <c r="AA164" s="128">
        <v>28.361899999999999</v>
      </c>
      <c r="AB164" s="128">
        <v>70.740200000000002</v>
      </c>
      <c r="AC164" s="131">
        <v>1.78078</v>
      </c>
      <c r="AD164" s="130">
        <v>508851000000000</v>
      </c>
      <c r="AE164" s="128">
        <v>31.177800000000001</v>
      </c>
      <c r="AF164" s="128">
        <v>30.080400000000001</v>
      </c>
      <c r="AG164" s="128">
        <v>74.405500000000004</v>
      </c>
      <c r="AH164" s="131">
        <v>1.8158799999999999</v>
      </c>
      <c r="AI164" s="128">
        <v>49.618600000000001</v>
      </c>
      <c r="AJ164" s="128">
        <v>2.8039900000000002</v>
      </c>
    </row>
    <row r="165" spans="1:36">
      <c r="A165" s="126">
        <v>28</v>
      </c>
      <c r="B165" s="126">
        <v>5</v>
      </c>
      <c r="C165" s="127">
        <v>0.62048611111111118</v>
      </c>
      <c r="D165" s="127">
        <v>0.62187500000000007</v>
      </c>
      <c r="E165" s="128">
        <v>14.774999999999999</v>
      </c>
      <c r="F165" s="126">
        <v>28075</v>
      </c>
      <c r="G165" s="126">
        <v>85</v>
      </c>
      <c r="H165" s="126" t="s">
        <v>253</v>
      </c>
      <c r="I165" s="129">
        <v>6727</v>
      </c>
      <c r="J165" s="129">
        <v>6726.923417</v>
      </c>
      <c r="K165" s="126" t="s">
        <v>515</v>
      </c>
      <c r="L165" s="129">
        <v>1579.8</v>
      </c>
      <c r="M165" s="128">
        <v>39.521700000000003</v>
      </c>
      <c r="N165" s="130">
        <v>520037000000000</v>
      </c>
      <c r="O165" s="130">
        <v>39379200000000</v>
      </c>
      <c r="P165" s="130">
        <v>253555000000000</v>
      </c>
      <c r="Q165" s="130">
        <v>48097300000000</v>
      </c>
      <c r="R165" s="130">
        <v>423042000000000</v>
      </c>
      <c r="S165" s="130">
        <v>146654000000000</v>
      </c>
      <c r="T165" s="128">
        <v>10.411899999999999</v>
      </c>
      <c r="U165" s="128">
        <v>8.6688700000000001</v>
      </c>
      <c r="V165" s="128">
        <v>23.3992</v>
      </c>
      <c r="W165" s="128">
        <v>55.430199999999999</v>
      </c>
      <c r="X165" s="131">
        <v>1.74776</v>
      </c>
      <c r="Y165" s="130">
        <v>437838000000000</v>
      </c>
      <c r="Z165" s="128">
        <v>13.728300000000001</v>
      </c>
      <c r="AA165" s="128">
        <v>24.8901</v>
      </c>
      <c r="AB165" s="128">
        <v>59.813200000000002</v>
      </c>
      <c r="AC165" s="131">
        <v>1.73417</v>
      </c>
      <c r="AD165" s="130">
        <v>248872000000000</v>
      </c>
      <c r="AE165" s="128">
        <v>9.0200899999999997</v>
      </c>
      <c r="AF165" s="128">
        <v>25.8081</v>
      </c>
      <c r="AG165" s="128">
        <v>61.577399999999997</v>
      </c>
      <c r="AH165" s="131">
        <v>1.78685</v>
      </c>
      <c r="AI165" s="128">
        <v>15.1637</v>
      </c>
      <c r="AJ165" s="128">
        <v>2.52006</v>
      </c>
    </row>
    <row r="166" spans="1:36">
      <c r="A166" s="126">
        <v>28</v>
      </c>
      <c r="B166" s="126">
        <v>5</v>
      </c>
      <c r="C166" s="127">
        <v>0.62291666666666667</v>
      </c>
      <c r="D166" s="127">
        <v>0.62430555555555556</v>
      </c>
      <c r="E166" s="128">
        <v>14.980555555555558</v>
      </c>
      <c r="F166" s="126">
        <v>28076</v>
      </c>
      <c r="G166" s="126">
        <v>85</v>
      </c>
      <c r="H166" s="126" t="s">
        <v>253</v>
      </c>
      <c r="I166" s="129">
        <v>6727</v>
      </c>
      <c r="J166" s="129">
        <v>6726.923417</v>
      </c>
      <c r="K166" s="126" t="s">
        <v>510</v>
      </c>
      <c r="L166" s="129">
        <v>2373.5500000000002</v>
      </c>
      <c r="M166" s="128">
        <v>20.6541</v>
      </c>
      <c r="N166" s="130">
        <v>368522000000000</v>
      </c>
      <c r="O166" s="130">
        <v>9767960000000</v>
      </c>
      <c r="P166" s="130">
        <v>190899000000000</v>
      </c>
      <c r="Q166" s="130">
        <v>5397370000000</v>
      </c>
      <c r="R166" s="130">
        <v>351586000000000</v>
      </c>
      <c r="S166" s="130">
        <v>14980900000000</v>
      </c>
      <c r="T166" s="128">
        <v>5.1468499999999997</v>
      </c>
      <c r="U166" s="128">
        <v>0.36626199999999998</v>
      </c>
      <c r="V166" s="128">
        <v>21.396000000000001</v>
      </c>
      <c r="W166" s="128">
        <v>40.633299999999998</v>
      </c>
      <c r="X166" s="131">
        <v>1.6715899999999999</v>
      </c>
      <c r="Y166" s="130">
        <v>383235000000000</v>
      </c>
      <c r="Z166" s="128">
        <v>7.6736199999999997</v>
      </c>
      <c r="AA166" s="128">
        <v>22.320499999999999</v>
      </c>
      <c r="AB166" s="128">
        <v>49.3718</v>
      </c>
      <c r="AC166" s="131">
        <v>1.68635</v>
      </c>
      <c r="AD166" s="130">
        <v>181160000000000</v>
      </c>
      <c r="AE166" s="128">
        <v>5.1019399999999999</v>
      </c>
      <c r="AF166" s="128">
        <v>24.353999999999999</v>
      </c>
      <c r="AG166" s="128">
        <v>55.988199999999999</v>
      </c>
      <c r="AH166" s="131">
        <v>1.73272</v>
      </c>
      <c r="AI166" s="128">
        <v>9.1596299999999999</v>
      </c>
      <c r="AJ166" s="128">
        <v>1.5628200000000001</v>
      </c>
    </row>
    <row r="167" spans="1:36">
      <c r="A167" s="126">
        <v>28</v>
      </c>
      <c r="B167" s="126">
        <v>5</v>
      </c>
      <c r="C167" s="127">
        <v>0.62534722222222217</v>
      </c>
      <c r="D167" s="127">
        <v>0.62650462962962961</v>
      </c>
      <c r="E167" s="128">
        <v>15.019444444444442</v>
      </c>
      <c r="F167" s="126">
        <v>28077</v>
      </c>
      <c r="G167" s="126">
        <v>65</v>
      </c>
      <c r="H167" s="126" t="s">
        <v>253</v>
      </c>
      <c r="I167" s="129">
        <v>5209</v>
      </c>
      <c r="J167" s="129">
        <v>5208.5936229999998</v>
      </c>
      <c r="K167" s="126" t="s">
        <v>510</v>
      </c>
      <c r="L167" s="129">
        <v>1973.3</v>
      </c>
      <c r="M167" s="128">
        <v>45.766500000000001</v>
      </c>
      <c r="N167" s="130">
        <v>95938600000000</v>
      </c>
      <c r="O167" s="130">
        <v>23749000000000</v>
      </c>
      <c r="P167" s="130">
        <v>50295100000000</v>
      </c>
      <c r="Q167" s="130">
        <v>8976490000000</v>
      </c>
      <c r="R167" s="130">
        <v>76080900000000</v>
      </c>
      <c r="S167" s="130">
        <v>16872100000000</v>
      </c>
      <c r="T167" s="128">
        <v>0.51569900000000002</v>
      </c>
      <c r="U167" s="128">
        <v>0.104391</v>
      </c>
      <c r="V167" s="128">
        <v>16.4162</v>
      </c>
      <c r="W167" s="128">
        <v>32.369900000000001</v>
      </c>
      <c r="X167" s="131">
        <v>1.6406700000000001</v>
      </c>
      <c r="Y167" s="130">
        <v>105076000000000</v>
      </c>
      <c r="Z167" s="128">
        <v>0.93679900000000005</v>
      </c>
      <c r="AA167" s="128">
        <v>18.037099999999999</v>
      </c>
      <c r="AB167" s="128">
        <v>37.134700000000002</v>
      </c>
      <c r="AC167" s="131">
        <v>1.5887800000000001</v>
      </c>
      <c r="AD167" s="130">
        <v>55824600000000</v>
      </c>
      <c r="AE167" s="128">
        <v>0.90174399999999999</v>
      </c>
      <c r="AF167" s="128">
        <v>19.1538</v>
      </c>
      <c r="AG167" s="128">
        <v>54.301900000000003</v>
      </c>
      <c r="AH167" s="131">
        <v>1.6785699999999999</v>
      </c>
      <c r="AI167" s="128">
        <v>2.1222300000000001</v>
      </c>
      <c r="AJ167" s="128">
        <v>1.6636200000000001</v>
      </c>
    </row>
    <row r="168" spans="1:36">
      <c r="A168" s="126">
        <v>28</v>
      </c>
      <c r="B168" s="126">
        <v>5</v>
      </c>
      <c r="C168" s="127">
        <v>0.6274305555555556</v>
      </c>
      <c r="D168" s="127">
        <v>0.62951388888888882</v>
      </c>
      <c r="E168" s="128">
        <v>14.987037037037036</v>
      </c>
      <c r="F168" s="126">
        <v>28078</v>
      </c>
      <c r="G168" s="126">
        <v>65</v>
      </c>
      <c r="H168" s="126" t="s">
        <v>253</v>
      </c>
      <c r="I168" s="129">
        <v>5209</v>
      </c>
      <c r="J168" s="129">
        <v>5208.5936229999998</v>
      </c>
      <c r="K168" s="126" t="s">
        <v>515</v>
      </c>
      <c r="L168" s="129">
        <v>1315.89</v>
      </c>
      <c r="M168" s="128">
        <v>58.294199999999996</v>
      </c>
      <c r="N168" s="130">
        <v>148529000000000</v>
      </c>
      <c r="O168" s="130">
        <v>26839000000000</v>
      </c>
      <c r="P168" s="130">
        <v>47102100000000</v>
      </c>
      <c r="Q168" s="130">
        <v>5697490000000</v>
      </c>
      <c r="R168" s="130">
        <v>82973100000000</v>
      </c>
      <c r="S168" s="130">
        <v>7769740000000</v>
      </c>
      <c r="T168" s="128">
        <v>1.4376100000000001</v>
      </c>
      <c r="U168" s="128">
        <v>0.39613500000000001</v>
      </c>
      <c r="V168" s="128">
        <v>18.111799999999999</v>
      </c>
      <c r="W168" s="128">
        <v>61.972700000000003</v>
      </c>
      <c r="X168" s="131">
        <v>1.75142</v>
      </c>
      <c r="Y168" s="130">
        <v>90161500000000</v>
      </c>
      <c r="Z168" s="128">
        <v>1.7088300000000001</v>
      </c>
      <c r="AA168" s="128">
        <v>19.772600000000001</v>
      </c>
      <c r="AB168" s="128">
        <v>60.148499999999999</v>
      </c>
      <c r="AC168" s="131">
        <v>1.66862</v>
      </c>
      <c r="AD168" s="130">
        <v>48063000000000</v>
      </c>
      <c r="AE168" s="128">
        <v>0.772119</v>
      </c>
      <c r="AF168" s="128">
        <v>20.135400000000001</v>
      </c>
      <c r="AG168" s="128">
        <v>50.543399999999998</v>
      </c>
      <c r="AH168" s="131">
        <v>1.6556</v>
      </c>
      <c r="AI168" s="128">
        <v>4.2154600000000002</v>
      </c>
      <c r="AJ168" s="128">
        <v>3.3514599999999999</v>
      </c>
    </row>
    <row r="169" spans="1:36">
      <c r="A169" s="126">
        <v>28</v>
      </c>
      <c r="B169" s="126">
        <v>5</v>
      </c>
      <c r="C169" s="127">
        <v>0.63032407407407409</v>
      </c>
      <c r="D169" s="127">
        <v>0.63171296296296298</v>
      </c>
      <c r="E169" s="128">
        <v>15.10277777777778</v>
      </c>
      <c r="F169" s="126">
        <v>28079</v>
      </c>
      <c r="G169" s="126">
        <v>45</v>
      </c>
      <c r="H169" s="126" t="s">
        <v>253</v>
      </c>
      <c r="I169" s="129">
        <v>3364</v>
      </c>
      <c r="J169" s="129">
        <v>3472.2159270000002</v>
      </c>
      <c r="K169" s="126" t="s">
        <v>515</v>
      </c>
      <c r="L169" s="129">
        <v>1107.28</v>
      </c>
      <c r="M169" s="128">
        <v>38.464300000000001</v>
      </c>
      <c r="N169" s="130">
        <v>266438000000000</v>
      </c>
      <c r="O169" s="130">
        <v>28563100000000</v>
      </c>
      <c r="P169" s="130">
        <v>11898700000000</v>
      </c>
      <c r="Q169" s="130">
        <v>591854000000</v>
      </c>
      <c r="R169" s="130">
        <v>33740400000000</v>
      </c>
      <c r="S169" s="130">
        <v>14451200000000</v>
      </c>
      <c r="T169" s="128">
        <v>0.688917</v>
      </c>
      <c r="U169" s="128">
        <v>0.429587</v>
      </c>
      <c r="V169" s="128">
        <v>12.136100000000001</v>
      </c>
      <c r="W169" s="128">
        <v>80.7166</v>
      </c>
      <c r="X169" s="131">
        <v>2.00318</v>
      </c>
      <c r="Y169" s="130">
        <v>43332000000000</v>
      </c>
      <c r="Z169" s="128">
        <v>1.30914</v>
      </c>
      <c r="AA169" s="128">
        <v>19.776900000000001</v>
      </c>
      <c r="AB169" s="128">
        <v>77.460800000000006</v>
      </c>
      <c r="AC169" s="131">
        <v>1.7861800000000001</v>
      </c>
      <c r="AD169" s="130">
        <v>20521400000000</v>
      </c>
      <c r="AE169" s="128">
        <v>0.415076</v>
      </c>
      <c r="AF169" s="128">
        <v>18.954999999999998</v>
      </c>
      <c r="AG169" s="128">
        <v>65.451400000000007</v>
      </c>
      <c r="AH169" s="131">
        <v>1.73342</v>
      </c>
      <c r="AI169" s="128">
        <v>5.1445400000000001</v>
      </c>
      <c r="AJ169" s="128">
        <v>3.8802500000000002</v>
      </c>
    </row>
    <row r="170" spans="1:36">
      <c r="A170" s="126">
        <v>28</v>
      </c>
      <c r="B170" s="126">
        <v>5</v>
      </c>
      <c r="C170" s="127">
        <v>0.6333333333333333</v>
      </c>
      <c r="D170" s="127">
        <v>0.63611111111111118</v>
      </c>
      <c r="E170" s="128">
        <v>14.933333333333334</v>
      </c>
      <c r="F170" s="126">
        <v>28080</v>
      </c>
      <c r="G170" s="126">
        <v>45</v>
      </c>
      <c r="H170" s="126" t="s">
        <v>253</v>
      </c>
      <c r="I170" s="129">
        <v>3364</v>
      </c>
      <c r="J170" s="129">
        <v>3472.2159270000002</v>
      </c>
      <c r="K170" s="126" t="s">
        <v>510</v>
      </c>
      <c r="L170" s="129">
        <v>1091.6400000000001</v>
      </c>
      <c r="M170" s="128">
        <v>28.165900000000001</v>
      </c>
      <c r="N170" s="130">
        <v>6439070000000</v>
      </c>
      <c r="O170" s="130">
        <v>835148000000</v>
      </c>
      <c r="P170" s="130">
        <v>2410170000000</v>
      </c>
      <c r="Q170" s="130">
        <v>131781000000</v>
      </c>
      <c r="R170" s="130">
        <v>84366200000000</v>
      </c>
      <c r="S170" s="130">
        <v>369989000000000</v>
      </c>
      <c r="T170" s="128">
        <v>0.19825599999999999</v>
      </c>
      <c r="U170" s="128">
        <v>0.753251</v>
      </c>
      <c r="V170" s="128">
        <v>11.7104</v>
      </c>
      <c r="W170" s="128">
        <v>23.445599999999999</v>
      </c>
      <c r="X170" s="131">
        <v>1.4659599999999999</v>
      </c>
      <c r="Y170" s="130" t="s">
        <v>499</v>
      </c>
      <c r="Z170" s="128" t="s">
        <v>499</v>
      </c>
      <c r="AA170" s="128">
        <v>13.151899999999999</v>
      </c>
      <c r="AB170" s="128">
        <v>18.3081</v>
      </c>
      <c r="AC170" s="131">
        <v>1.3653999999999999</v>
      </c>
      <c r="AD170" s="130">
        <v>9065020000000</v>
      </c>
      <c r="AE170" s="128">
        <v>5.5979099999999997E-2</v>
      </c>
      <c r="AF170" s="128">
        <v>15.519600000000001</v>
      </c>
      <c r="AG170" s="128">
        <v>33.8095</v>
      </c>
      <c r="AH170" s="131">
        <v>1.59104</v>
      </c>
      <c r="AI170" s="128">
        <v>1.9855700000000001</v>
      </c>
      <c r="AJ170" s="128">
        <v>1.6903699999999999</v>
      </c>
    </row>
    <row r="171" spans="1:36">
      <c r="A171" s="126">
        <v>28</v>
      </c>
      <c r="B171" s="126">
        <v>5</v>
      </c>
      <c r="C171" s="127">
        <v>0.63842592592592595</v>
      </c>
      <c r="D171" s="127">
        <v>0.64039351851851845</v>
      </c>
      <c r="E171" s="128">
        <v>14.994444444444449</v>
      </c>
      <c r="F171" s="126">
        <v>28081</v>
      </c>
      <c r="G171" s="126">
        <v>30</v>
      </c>
      <c r="H171" s="126" t="s">
        <v>253</v>
      </c>
      <c r="I171" s="129">
        <v>2604</v>
      </c>
      <c r="J171" s="129">
        <v>2604.478173</v>
      </c>
      <c r="K171" s="126" t="s">
        <v>510</v>
      </c>
      <c r="L171" s="129">
        <v>1819.97</v>
      </c>
      <c r="M171" s="128">
        <v>28.585599999999999</v>
      </c>
      <c r="N171" s="130">
        <v>11541500000000</v>
      </c>
      <c r="O171" s="130">
        <v>55965600000000</v>
      </c>
      <c r="P171" s="130">
        <v>1951260000000</v>
      </c>
      <c r="Q171" s="130">
        <v>74092000000</v>
      </c>
      <c r="R171" s="130">
        <v>35429500000000</v>
      </c>
      <c r="S171" s="130">
        <v>113015000000000</v>
      </c>
      <c r="T171" s="128">
        <v>0.135073</v>
      </c>
      <c r="U171" s="128">
        <v>0.368954</v>
      </c>
      <c r="V171" s="128">
        <v>9.7395700000000005</v>
      </c>
      <c r="W171" s="128">
        <v>59.963900000000002</v>
      </c>
      <c r="X171" s="131">
        <v>1.5521100000000001</v>
      </c>
      <c r="Y171" s="130">
        <v>3995240000000</v>
      </c>
      <c r="Z171" s="128">
        <v>3.2652E-2</v>
      </c>
      <c r="AA171" s="128">
        <v>16.903099999999998</v>
      </c>
      <c r="AB171" s="128">
        <v>35.635899999999999</v>
      </c>
      <c r="AC171" s="131">
        <v>1.62683</v>
      </c>
      <c r="AD171" s="130">
        <v>4208860000000</v>
      </c>
      <c r="AE171" s="128">
        <v>2.8190199999999999E-2</v>
      </c>
      <c r="AF171" s="128">
        <v>15.221500000000001</v>
      </c>
      <c r="AG171" s="128">
        <v>35.570599999999999</v>
      </c>
      <c r="AH171" s="131">
        <v>1.6084700000000001</v>
      </c>
      <c r="AI171" s="128">
        <v>2.4832299999999998</v>
      </c>
      <c r="AJ171" s="128">
        <v>1.9924500000000001</v>
      </c>
    </row>
    <row r="172" spans="1:36">
      <c r="A172" s="126">
        <v>28</v>
      </c>
      <c r="B172" s="126">
        <v>5</v>
      </c>
      <c r="C172" s="127">
        <v>0.64074074074074072</v>
      </c>
      <c r="D172" s="127">
        <v>0.6430555555555556</v>
      </c>
      <c r="E172" s="128">
        <v>14.957407407407411</v>
      </c>
      <c r="F172" s="126">
        <v>28082</v>
      </c>
      <c r="G172" s="126">
        <v>30</v>
      </c>
      <c r="H172" s="126" t="s">
        <v>253</v>
      </c>
      <c r="I172" s="129">
        <v>2604</v>
      </c>
      <c r="J172" s="129">
        <v>2604.478173</v>
      </c>
      <c r="K172" s="126" t="s">
        <v>515</v>
      </c>
      <c r="L172" s="129">
        <v>999.96699999999998</v>
      </c>
      <c r="M172" s="128">
        <v>34.8446</v>
      </c>
      <c r="N172" s="130">
        <v>814185000000000</v>
      </c>
      <c r="O172" s="130">
        <v>60662700000000</v>
      </c>
      <c r="P172" s="130">
        <v>9446870000000</v>
      </c>
      <c r="Q172" s="130">
        <v>479562000000</v>
      </c>
      <c r="R172" s="130">
        <v>168533000000000</v>
      </c>
      <c r="S172" s="130">
        <v>34718400000000</v>
      </c>
      <c r="T172" s="128">
        <v>0.79857800000000001</v>
      </c>
      <c r="U172" s="128">
        <v>0.205425</v>
      </c>
      <c r="V172" s="128">
        <v>7.57667</v>
      </c>
      <c r="W172" s="128">
        <v>76.283100000000005</v>
      </c>
      <c r="X172" s="131">
        <v>1.5180199999999999</v>
      </c>
      <c r="Y172" s="130">
        <v>27041600000000</v>
      </c>
      <c r="Z172" s="128">
        <v>1.10945</v>
      </c>
      <c r="AA172" s="128">
        <v>17.653400000000001</v>
      </c>
      <c r="AB172" s="128">
        <v>89.474000000000004</v>
      </c>
      <c r="AC172" s="131">
        <v>1.9343999999999999</v>
      </c>
      <c r="AD172" s="130">
        <v>9211610000000</v>
      </c>
      <c r="AE172" s="128">
        <v>0.31567000000000001</v>
      </c>
      <c r="AF172" s="128">
        <v>18.6721</v>
      </c>
      <c r="AG172" s="128">
        <v>84.499499999999998</v>
      </c>
      <c r="AH172" s="131">
        <v>1.82603</v>
      </c>
      <c r="AI172" s="128">
        <v>3.6787399999999999</v>
      </c>
      <c r="AJ172" s="128">
        <v>4.2515799999999997</v>
      </c>
    </row>
    <row r="173" spans="1:36">
      <c r="A173" s="126">
        <v>28</v>
      </c>
      <c r="B173" s="126">
        <v>5</v>
      </c>
      <c r="C173" s="127">
        <v>0.64363425925925932</v>
      </c>
      <c r="D173" s="127">
        <v>0.64537037037037037</v>
      </c>
      <c r="E173" s="128">
        <v>14.996296296296297</v>
      </c>
      <c r="F173" s="126">
        <v>28083</v>
      </c>
      <c r="G173" s="126">
        <v>15</v>
      </c>
      <c r="H173" s="126" t="s">
        <v>253</v>
      </c>
      <c r="I173" s="129">
        <v>1628</v>
      </c>
      <c r="J173" s="129">
        <v>1736.3293329999999</v>
      </c>
      <c r="K173" s="126" t="s">
        <v>515</v>
      </c>
      <c r="L173" s="129">
        <v>875.48400000000004</v>
      </c>
      <c r="M173" s="128">
        <v>42.388300000000001</v>
      </c>
      <c r="N173" s="130">
        <v>2047150000000000</v>
      </c>
      <c r="O173" s="130">
        <v>128954000000000</v>
      </c>
      <c r="P173" s="130">
        <v>8860460000000</v>
      </c>
      <c r="Q173" s="130">
        <v>591353000000</v>
      </c>
      <c r="R173" s="130">
        <v>1466580000000000</v>
      </c>
      <c r="S173" s="130">
        <v>1174110000000000</v>
      </c>
      <c r="T173" s="128">
        <v>1.4720899999999999</v>
      </c>
      <c r="U173" s="128">
        <v>0.72848000000000002</v>
      </c>
      <c r="V173" s="128">
        <v>7.7457500000000001</v>
      </c>
      <c r="W173" s="128">
        <v>44.945599999999999</v>
      </c>
      <c r="X173" s="131">
        <v>1.2767900000000001</v>
      </c>
      <c r="Y173" s="130">
        <v>203687000000000</v>
      </c>
      <c r="Z173" s="128">
        <v>1.5712600000000001</v>
      </c>
      <c r="AA173" s="128">
        <v>10.986000000000001</v>
      </c>
      <c r="AB173" s="128">
        <v>80.802300000000002</v>
      </c>
      <c r="AC173" s="131">
        <v>1.42946</v>
      </c>
      <c r="AD173" s="130">
        <v>7873140000000</v>
      </c>
      <c r="AE173" s="128">
        <v>0.375087</v>
      </c>
      <c r="AF173" s="128">
        <v>20.681000000000001</v>
      </c>
      <c r="AG173" s="128">
        <v>93.252799999999993</v>
      </c>
      <c r="AH173" s="131">
        <v>1.8253999999999999</v>
      </c>
      <c r="AI173" s="128">
        <v>7.0328600000000003</v>
      </c>
      <c r="AJ173" s="128">
        <v>5.0717499999999998</v>
      </c>
    </row>
    <row r="174" spans="1:36">
      <c r="A174" s="126">
        <v>28</v>
      </c>
      <c r="B174" s="126">
        <v>5</v>
      </c>
      <c r="C174" s="127">
        <v>0.64583333333333337</v>
      </c>
      <c r="D174" s="127">
        <v>0.64756944444444442</v>
      </c>
      <c r="E174" s="128">
        <v>15.09074074074074</v>
      </c>
      <c r="F174" s="126">
        <v>28084</v>
      </c>
      <c r="G174" s="126">
        <v>7</v>
      </c>
      <c r="H174" s="126" t="s">
        <v>253</v>
      </c>
      <c r="I174" s="129">
        <v>977</v>
      </c>
      <c r="J174" s="129">
        <v>1085.584124</v>
      </c>
      <c r="K174" s="126" t="s">
        <v>515</v>
      </c>
      <c r="L174" s="129">
        <v>829.02800000000002</v>
      </c>
      <c r="M174" s="128">
        <v>41.3581</v>
      </c>
      <c r="N174" s="130">
        <v>4209780000000000</v>
      </c>
      <c r="O174" s="130">
        <v>359155000000000</v>
      </c>
      <c r="P174" s="130">
        <v>14594300000000</v>
      </c>
      <c r="Q174" s="130">
        <v>1643180000000</v>
      </c>
      <c r="R174" s="130">
        <v>3203070000000000</v>
      </c>
      <c r="S174" s="130">
        <v>593264000000000</v>
      </c>
      <c r="T174" s="128">
        <v>2.4812799999999999</v>
      </c>
      <c r="U174" s="128">
        <v>0.61534800000000001</v>
      </c>
      <c r="V174" s="128">
        <v>8.1422399999999993</v>
      </c>
      <c r="W174" s="128">
        <v>33.778700000000001</v>
      </c>
      <c r="X174" s="131">
        <v>1.25369</v>
      </c>
      <c r="Y174" s="130">
        <v>1589310000000000</v>
      </c>
      <c r="Z174" s="128">
        <v>2.8687100000000001</v>
      </c>
      <c r="AA174" s="128">
        <v>10.3813</v>
      </c>
      <c r="AB174" s="128">
        <v>46.6494</v>
      </c>
      <c r="AC174" s="131">
        <v>1.19879</v>
      </c>
      <c r="AD174" s="130">
        <v>13644200000000</v>
      </c>
      <c r="AE174" s="128">
        <v>0.48269099999999998</v>
      </c>
      <c r="AF174" s="128">
        <v>16.934799999999999</v>
      </c>
      <c r="AG174" s="128">
        <v>86.145600000000002</v>
      </c>
      <c r="AH174" s="131">
        <v>1.9216800000000001</v>
      </c>
      <c r="AI174" s="128">
        <v>4.2765199999999997</v>
      </c>
      <c r="AJ174" s="128">
        <v>3.93438</v>
      </c>
    </row>
    <row r="175" spans="1:36">
      <c r="A175" s="126">
        <v>28</v>
      </c>
      <c r="B175" s="126">
        <v>5</v>
      </c>
      <c r="C175" s="127">
        <v>0.64884259259259258</v>
      </c>
      <c r="D175" s="127">
        <v>0.65069444444444446</v>
      </c>
      <c r="E175" s="128">
        <v>15.113888888888887</v>
      </c>
      <c r="F175" s="126">
        <v>28085</v>
      </c>
      <c r="G175" s="126">
        <v>7</v>
      </c>
      <c r="H175" s="126" t="s">
        <v>253</v>
      </c>
      <c r="I175" s="129">
        <v>977</v>
      </c>
      <c r="J175" s="129">
        <v>1085.584124</v>
      </c>
      <c r="K175" s="126" t="s">
        <v>507</v>
      </c>
      <c r="L175" s="129">
        <v>1292.19</v>
      </c>
      <c r="M175" s="128">
        <v>34.139600000000002</v>
      </c>
      <c r="N175" s="130">
        <v>116339000000000</v>
      </c>
      <c r="O175" s="130">
        <v>19853700000000</v>
      </c>
      <c r="P175" s="130">
        <v>4327220000000</v>
      </c>
      <c r="Q175" s="130">
        <v>130066000000</v>
      </c>
      <c r="R175" s="130">
        <v>9225220000000</v>
      </c>
      <c r="S175" s="130">
        <v>2027770000000</v>
      </c>
      <c r="T175" s="128">
        <v>6.00025E-2</v>
      </c>
      <c r="U175" s="128">
        <v>2.1367799999999999E-2</v>
      </c>
      <c r="V175" s="128">
        <v>12.1037</v>
      </c>
      <c r="W175" s="128">
        <v>39.358800000000002</v>
      </c>
      <c r="X175" s="131">
        <v>1.8530899999999999</v>
      </c>
      <c r="Y175" s="130">
        <v>8707150000000</v>
      </c>
      <c r="Z175" s="128">
        <v>0.12099799999999999</v>
      </c>
      <c r="AA175" s="128">
        <v>17.7044</v>
      </c>
      <c r="AB175" s="128">
        <v>49.017499999999998</v>
      </c>
      <c r="AC175" s="131">
        <v>1.71577</v>
      </c>
      <c r="AD175" s="130">
        <v>10766000000000</v>
      </c>
      <c r="AE175" s="128">
        <v>0.143571</v>
      </c>
      <c r="AF175" s="128">
        <v>15.409800000000001</v>
      </c>
      <c r="AG175" s="128">
        <v>57.381399999999999</v>
      </c>
      <c r="AH175" s="131">
        <v>1.69092</v>
      </c>
      <c r="AI175" s="128">
        <v>1.09548</v>
      </c>
      <c r="AJ175" s="128">
        <v>0.88034800000000002</v>
      </c>
    </row>
    <row r="176" spans="1:36">
      <c r="A176" s="126">
        <v>28</v>
      </c>
      <c r="B176" s="126">
        <v>5</v>
      </c>
      <c r="C176" s="127">
        <v>0.65173611111111118</v>
      </c>
      <c r="D176" s="127">
        <v>0.65520833333333328</v>
      </c>
      <c r="E176" s="128">
        <v>14.922222222222217</v>
      </c>
      <c r="F176" s="126">
        <v>28086</v>
      </c>
      <c r="G176" s="126">
        <v>4</v>
      </c>
      <c r="H176" s="126" t="s">
        <v>253</v>
      </c>
      <c r="I176" s="129">
        <v>869</v>
      </c>
      <c r="J176" s="129">
        <v>1086.266087</v>
      </c>
      <c r="K176" s="126" t="s">
        <v>507</v>
      </c>
      <c r="L176" s="129">
        <v>1570.24</v>
      </c>
      <c r="M176" s="128">
        <v>130.084</v>
      </c>
      <c r="N176" s="130">
        <v>89832700000000</v>
      </c>
      <c r="O176" s="130">
        <v>18154700000000</v>
      </c>
      <c r="P176" s="130">
        <v>2709730000000</v>
      </c>
      <c r="Q176" s="130">
        <v>134183000000</v>
      </c>
      <c r="R176" s="130">
        <v>5174810000000</v>
      </c>
      <c r="S176" s="130">
        <v>1551890000000</v>
      </c>
      <c r="T176" s="128">
        <v>3.1458899999999998E-2</v>
      </c>
      <c r="U176" s="128">
        <v>1.02585E-2</v>
      </c>
      <c r="V176" s="128">
        <v>11.746700000000001</v>
      </c>
      <c r="W176" s="128">
        <v>37.598100000000002</v>
      </c>
      <c r="X176" s="131">
        <v>1.85717</v>
      </c>
      <c r="Y176" s="130">
        <v>5156990000000</v>
      </c>
      <c r="Z176" s="128">
        <v>0.112706</v>
      </c>
      <c r="AA176" s="128">
        <v>18.110499999999998</v>
      </c>
      <c r="AB176" s="128">
        <v>65.562100000000001</v>
      </c>
      <c r="AC176" s="131">
        <v>1.78366</v>
      </c>
      <c r="AD176" s="130">
        <v>14110500000000</v>
      </c>
      <c r="AE176" s="128">
        <v>0.49577199999999999</v>
      </c>
      <c r="AF176" s="128">
        <v>16.6662</v>
      </c>
      <c r="AG176" s="128">
        <v>86.3202</v>
      </c>
      <c r="AH176" s="131">
        <v>1.9010800000000001</v>
      </c>
      <c r="AI176" s="128">
        <v>1.49624</v>
      </c>
      <c r="AJ176" s="128">
        <v>1.18238</v>
      </c>
    </row>
    <row r="177" spans="1:36">
      <c r="A177" s="126">
        <v>28</v>
      </c>
      <c r="B177" s="126">
        <v>5</v>
      </c>
      <c r="C177" s="127">
        <v>0.65625</v>
      </c>
      <c r="D177" s="127">
        <v>0.6582175925925926</v>
      </c>
      <c r="E177" s="128">
        <v>14.887037037037032</v>
      </c>
      <c r="F177" s="126">
        <v>28087</v>
      </c>
      <c r="G177" s="126">
        <v>4</v>
      </c>
      <c r="H177" s="126" t="s">
        <v>253</v>
      </c>
      <c r="I177" s="129">
        <v>869</v>
      </c>
      <c r="J177" s="129">
        <v>1086.266087</v>
      </c>
      <c r="K177" s="126" t="s">
        <v>515</v>
      </c>
      <c r="L177" s="129">
        <v>770.43499999999995</v>
      </c>
      <c r="M177" s="128">
        <v>93.423299999999998</v>
      </c>
      <c r="N177" s="130">
        <v>5491760000000000</v>
      </c>
      <c r="O177" s="130">
        <v>710893000000000</v>
      </c>
      <c r="P177" s="130">
        <v>15895500000000</v>
      </c>
      <c r="Q177" s="130">
        <v>2264150000000</v>
      </c>
      <c r="R177" s="130">
        <v>4597540000000000</v>
      </c>
      <c r="S177" s="130">
        <v>1195350000000000</v>
      </c>
      <c r="T177" s="128">
        <v>2.7578</v>
      </c>
      <c r="U177" s="128">
        <v>0.70425400000000005</v>
      </c>
      <c r="V177" s="128">
        <v>8.5039099999999994</v>
      </c>
      <c r="W177" s="128">
        <v>20.567</v>
      </c>
      <c r="X177" s="131">
        <v>1.2458400000000001</v>
      </c>
      <c r="Y177" s="130">
        <v>4778460000000000</v>
      </c>
      <c r="Z177" s="128">
        <v>4.7013699999999998</v>
      </c>
      <c r="AA177" s="128">
        <v>10.4504</v>
      </c>
      <c r="AB177" s="128">
        <v>22.6523</v>
      </c>
      <c r="AC177" s="131">
        <v>1.1641699999999999</v>
      </c>
      <c r="AD177" s="130">
        <v>12609900000000</v>
      </c>
      <c r="AE177" s="128">
        <v>0.47590700000000002</v>
      </c>
      <c r="AF177" s="128">
        <v>18.610800000000001</v>
      </c>
      <c r="AG177" s="128">
        <v>82.535700000000006</v>
      </c>
      <c r="AH177" s="131">
        <v>1.9056999999999999</v>
      </c>
      <c r="AI177" s="128">
        <v>9.3158600000000007</v>
      </c>
      <c r="AJ177" s="128">
        <v>6.7657800000000003</v>
      </c>
    </row>
    <row r="178" spans="1:36" ht="15" thickBot="1">
      <c r="A178" s="150">
        <v>28</v>
      </c>
      <c r="B178" s="150">
        <v>5</v>
      </c>
      <c r="C178" s="151">
        <v>0.65902777777777777</v>
      </c>
      <c r="D178" s="151">
        <v>0.66111111111111109</v>
      </c>
      <c r="E178" s="152">
        <v>14.983333333333333</v>
      </c>
      <c r="F178" s="150">
        <v>28088</v>
      </c>
      <c r="G178" s="150">
        <v>4</v>
      </c>
      <c r="H178" s="150" t="s">
        <v>253</v>
      </c>
      <c r="I178" s="153">
        <v>869</v>
      </c>
      <c r="J178" s="153">
        <v>1086.266087</v>
      </c>
      <c r="K178" s="150" t="s">
        <v>515</v>
      </c>
      <c r="L178" s="153">
        <v>695.596</v>
      </c>
      <c r="M178" s="152">
        <v>52.526699999999998</v>
      </c>
      <c r="N178" s="154">
        <v>31247400000000</v>
      </c>
      <c r="O178" s="154">
        <v>6487300000000</v>
      </c>
      <c r="P178" s="154">
        <v>8790100000000</v>
      </c>
      <c r="Q178" s="154">
        <v>1605290000000</v>
      </c>
      <c r="R178" s="154">
        <v>11288300000000</v>
      </c>
      <c r="S178" s="154">
        <v>4269280000000</v>
      </c>
      <c r="T178" s="152">
        <v>9.5387700000000006E-2</v>
      </c>
      <c r="U178" s="152">
        <v>4.6627700000000001E-2</v>
      </c>
      <c r="V178" s="152">
        <v>13.9254</v>
      </c>
      <c r="W178" s="152">
        <v>39.788200000000003</v>
      </c>
      <c r="X178" s="155">
        <v>1.8109</v>
      </c>
      <c r="Y178" s="154">
        <v>57757900000000</v>
      </c>
      <c r="Z178" s="152">
        <v>0.430454</v>
      </c>
      <c r="AA178" s="152">
        <v>11.6912</v>
      </c>
      <c r="AB178" s="152">
        <v>57.1937</v>
      </c>
      <c r="AC178" s="155">
        <v>1.4763900000000001</v>
      </c>
      <c r="AD178" s="154">
        <v>63398100000000</v>
      </c>
      <c r="AE178" s="152">
        <v>2.9282300000000001</v>
      </c>
      <c r="AF178" s="152">
        <v>18.075399999999998</v>
      </c>
      <c r="AG178" s="152">
        <v>96.4392</v>
      </c>
      <c r="AH178" s="155">
        <v>1.9315500000000001</v>
      </c>
      <c r="AI178" s="152">
        <v>9.7616899999999998</v>
      </c>
      <c r="AJ178" s="152">
        <v>7.2959699999999996</v>
      </c>
    </row>
    <row r="179" spans="1:36">
      <c r="A179" s="133">
        <v>29</v>
      </c>
      <c r="B179" s="133">
        <v>6</v>
      </c>
      <c r="C179" s="141">
        <v>0.24004629629629629</v>
      </c>
      <c r="D179" s="141">
        <v>0.24189814814814814</v>
      </c>
      <c r="E179" s="135">
        <v>-0.60555555555555551</v>
      </c>
      <c r="F179" s="133">
        <v>29000.1</v>
      </c>
      <c r="G179" s="133">
        <v>4</v>
      </c>
      <c r="H179" s="133" t="s">
        <v>253</v>
      </c>
      <c r="I179" s="137">
        <v>887.16463399999998</v>
      </c>
      <c r="J179" s="137">
        <v>1108.9557930000001</v>
      </c>
      <c r="K179" s="133" t="s">
        <v>515</v>
      </c>
      <c r="L179" s="137">
        <v>548.34400000000005</v>
      </c>
      <c r="M179" s="135">
        <v>197.358</v>
      </c>
      <c r="N179" s="138">
        <v>2.17423E+16</v>
      </c>
      <c r="O179" s="138">
        <v>1.58175E+16</v>
      </c>
      <c r="P179" s="138">
        <v>359023000000000</v>
      </c>
      <c r="Q179" s="138">
        <v>236464000000000</v>
      </c>
      <c r="R179" s="138">
        <v>1.85105E+16</v>
      </c>
      <c r="S179" s="138">
        <v>1.47565E+16</v>
      </c>
      <c r="T179" s="135">
        <v>6.8829500000000001</v>
      </c>
      <c r="U179" s="135">
        <v>5.87662</v>
      </c>
      <c r="V179" s="135">
        <v>8.3805700000000005</v>
      </c>
      <c r="W179" s="135">
        <v>10.067500000000001</v>
      </c>
      <c r="X179" s="139">
        <v>1.25535</v>
      </c>
      <c r="Y179" s="138">
        <v>1.63665E+16</v>
      </c>
      <c r="Z179" s="135">
        <v>9.8456799999999998</v>
      </c>
      <c r="AA179" s="135">
        <v>13.698600000000001</v>
      </c>
      <c r="AB179" s="135">
        <v>16.158000000000001</v>
      </c>
      <c r="AC179" s="139">
        <v>1.2998000000000001</v>
      </c>
      <c r="AD179" s="138">
        <v>408175000000000</v>
      </c>
      <c r="AE179" s="135">
        <v>0.436894</v>
      </c>
      <c r="AF179" s="135">
        <v>11.5806</v>
      </c>
      <c r="AG179" s="135">
        <v>13.5372</v>
      </c>
      <c r="AH179" s="139">
        <v>1.2387600000000001</v>
      </c>
      <c r="AI179" s="135">
        <v>22.832899999999999</v>
      </c>
      <c r="AJ179" s="135">
        <v>18.6007</v>
      </c>
    </row>
    <row r="180" spans="1:36">
      <c r="A180" s="126">
        <v>29</v>
      </c>
      <c r="B180" s="126">
        <v>6</v>
      </c>
      <c r="C180" s="127">
        <v>0.24201388888888889</v>
      </c>
      <c r="D180" s="127">
        <v>0.24409722222222222</v>
      </c>
      <c r="E180" s="128">
        <v>-0.66481481481481608</v>
      </c>
      <c r="F180" s="126">
        <v>29001</v>
      </c>
      <c r="G180" s="126">
        <v>4</v>
      </c>
      <c r="H180" s="126" t="s">
        <v>252</v>
      </c>
      <c r="I180" s="129">
        <v>887.16463399999998</v>
      </c>
      <c r="J180" s="129">
        <v>1108.9557930000001</v>
      </c>
      <c r="K180" s="126" t="s">
        <v>516</v>
      </c>
      <c r="L180" s="129">
        <v>1010.17</v>
      </c>
      <c r="M180" s="128">
        <v>42.4313</v>
      </c>
      <c r="N180" s="130" t="s">
        <v>499</v>
      </c>
      <c r="O180" s="130" t="s">
        <v>499</v>
      </c>
      <c r="P180" s="130">
        <v>3164450000000000</v>
      </c>
      <c r="Q180" s="130">
        <v>280333000000000</v>
      </c>
      <c r="R180" s="130">
        <v>2.86456E+16</v>
      </c>
      <c r="S180" s="130">
        <v>2098730000000000</v>
      </c>
      <c r="T180" s="128">
        <v>54.761699999999998</v>
      </c>
      <c r="U180" s="128">
        <v>3.3815200000000001</v>
      </c>
      <c r="V180" s="128">
        <v>14.281599999999999</v>
      </c>
      <c r="W180" s="128">
        <v>16.392099999999999</v>
      </c>
      <c r="X180" s="131">
        <v>1.27477</v>
      </c>
      <c r="Y180" s="130">
        <v>1.83075E+16</v>
      </c>
      <c r="Z180" s="128">
        <v>40.153799999999997</v>
      </c>
      <c r="AA180" s="128">
        <v>15.3125</v>
      </c>
      <c r="AB180" s="128">
        <v>16.799199999999999</v>
      </c>
      <c r="AC180" s="131">
        <v>1.2272000000000001</v>
      </c>
      <c r="AD180" s="130">
        <v>1.009E+16</v>
      </c>
      <c r="AE180" s="128">
        <v>9.7665400000000009</v>
      </c>
      <c r="AF180" s="128">
        <v>11.433299999999999</v>
      </c>
      <c r="AG180" s="128">
        <v>13.2408</v>
      </c>
      <c r="AH180" s="131">
        <v>1.22803</v>
      </c>
      <c r="AI180" s="128">
        <v>32.105800000000002</v>
      </c>
      <c r="AJ180" s="128">
        <v>2.6363400000000001</v>
      </c>
    </row>
    <row r="181" spans="1:36">
      <c r="A181" s="126">
        <v>29</v>
      </c>
      <c r="B181" s="126">
        <v>6</v>
      </c>
      <c r="C181" s="127">
        <v>0.24479166666666666</v>
      </c>
      <c r="D181" s="127">
        <v>0.24635416666666665</v>
      </c>
      <c r="E181" s="128">
        <v>-0.75277777777777599</v>
      </c>
      <c r="F181" s="126">
        <v>29002</v>
      </c>
      <c r="G181" s="126">
        <v>4</v>
      </c>
      <c r="H181" s="126" t="s">
        <v>252</v>
      </c>
      <c r="I181" s="129">
        <v>887.16463399999998</v>
      </c>
      <c r="J181" s="129">
        <v>1108.9557930000001</v>
      </c>
      <c r="K181" s="126" t="s">
        <v>506</v>
      </c>
      <c r="L181" s="129">
        <v>1173.68</v>
      </c>
      <c r="M181" s="128">
        <v>22.848299999999998</v>
      </c>
      <c r="N181" s="130">
        <v>2460920000000000</v>
      </c>
      <c r="O181" s="130">
        <v>59235300000000</v>
      </c>
      <c r="P181" s="130">
        <v>1205450000000000</v>
      </c>
      <c r="Q181" s="130">
        <v>32169900000000</v>
      </c>
      <c r="R181" s="130">
        <v>1690990000000000</v>
      </c>
      <c r="S181" s="130">
        <v>39996900000000</v>
      </c>
      <c r="T181" s="128">
        <v>2.4526300000000001</v>
      </c>
      <c r="U181" s="128">
        <v>6.1554299999999999E-2</v>
      </c>
      <c r="V181" s="128">
        <v>12.5329</v>
      </c>
      <c r="W181" s="128">
        <v>15.472200000000001</v>
      </c>
      <c r="X181" s="131">
        <v>1.3385199999999999</v>
      </c>
      <c r="Y181" s="130">
        <v>2077570000000000</v>
      </c>
      <c r="Z181" s="128">
        <v>3.3698100000000002</v>
      </c>
      <c r="AA181" s="128">
        <v>13.4376</v>
      </c>
      <c r="AB181" s="128">
        <v>15.638</v>
      </c>
      <c r="AC181" s="131">
        <v>1.27593</v>
      </c>
      <c r="AD181" s="130">
        <v>1338220000000000</v>
      </c>
      <c r="AE181" s="128">
        <v>1.83901</v>
      </c>
      <c r="AF181" s="128">
        <v>12.624499999999999</v>
      </c>
      <c r="AG181" s="128">
        <v>14.9887</v>
      </c>
      <c r="AH181" s="131">
        <v>1.2780499999999999</v>
      </c>
      <c r="AI181" s="128">
        <v>23.997599999999998</v>
      </c>
      <c r="AJ181" s="128">
        <v>1.7721899999999999</v>
      </c>
    </row>
    <row r="182" spans="1:36">
      <c r="A182" s="126">
        <v>29</v>
      </c>
      <c r="B182" s="126">
        <v>6</v>
      </c>
      <c r="C182" s="127">
        <v>0.24756944444444443</v>
      </c>
      <c r="D182" s="127">
        <v>0.24907407407407409</v>
      </c>
      <c r="E182" s="128">
        <v>-0.81388888888889077</v>
      </c>
      <c r="F182" s="126">
        <v>29003</v>
      </c>
      <c r="G182" s="126">
        <v>4</v>
      </c>
      <c r="H182" s="126" t="s">
        <v>253</v>
      </c>
      <c r="I182" s="129">
        <v>887.16463399999998</v>
      </c>
      <c r="J182" s="129">
        <v>1108.9557930000001</v>
      </c>
      <c r="K182" s="126" t="s">
        <v>507</v>
      </c>
      <c r="L182" s="129">
        <v>2097.52</v>
      </c>
      <c r="M182" s="128">
        <v>33.458799999999997</v>
      </c>
      <c r="N182" s="130">
        <v>721798000000000</v>
      </c>
      <c r="O182" s="130">
        <v>65233700000000</v>
      </c>
      <c r="P182" s="130">
        <v>6244680000000</v>
      </c>
      <c r="Q182" s="130">
        <v>169166000000</v>
      </c>
      <c r="R182" s="130">
        <v>335136000000000</v>
      </c>
      <c r="S182" s="130">
        <v>74879300000000</v>
      </c>
      <c r="T182" s="128">
        <v>7.0184899999999995E-2</v>
      </c>
      <c r="U182" s="128">
        <v>1.7072299999999999E-2</v>
      </c>
      <c r="V182" s="128">
        <v>7.0393499999999998</v>
      </c>
      <c r="W182" s="128">
        <v>7.77989</v>
      </c>
      <c r="X182" s="131">
        <v>1.17326</v>
      </c>
      <c r="Y182" s="130">
        <v>364789000000000</v>
      </c>
      <c r="Z182" s="128">
        <v>0.21173500000000001</v>
      </c>
      <c r="AA182" s="128">
        <v>10.1243</v>
      </c>
      <c r="AB182" s="128">
        <v>10.617800000000001</v>
      </c>
      <c r="AC182" s="131">
        <v>1.1197299999999999</v>
      </c>
      <c r="AD182" s="130">
        <v>147975000000000</v>
      </c>
      <c r="AE182" s="128">
        <v>0.14316000000000001</v>
      </c>
      <c r="AF182" s="128">
        <v>11.367699999999999</v>
      </c>
      <c r="AG182" s="128">
        <v>13.341200000000001</v>
      </c>
      <c r="AH182" s="131">
        <v>1.2344200000000001</v>
      </c>
      <c r="AI182" s="128">
        <v>0.50804400000000005</v>
      </c>
      <c r="AJ182" s="128">
        <v>0.40827799999999997</v>
      </c>
    </row>
    <row r="183" spans="1:36">
      <c r="A183" s="126">
        <v>29</v>
      </c>
      <c r="B183" s="126">
        <v>6</v>
      </c>
      <c r="C183" s="127">
        <v>0.24930555555555556</v>
      </c>
      <c r="D183" s="127">
        <v>0.25162037037037038</v>
      </c>
      <c r="E183" s="128">
        <v>-0.83194444444444371</v>
      </c>
      <c r="F183" s="126">
        <v>29004</v>
      </c>
      <c r="G183" s="126">
        <v>4</v>
      </c>
      <c r="H183" s="126" t="s">
        <v>253</v>
      </c>
      <c r="I183" s="129">
        <v>887.16463399999998</v>
      </c>
      <c r="J183" s="129">
        <v>1108.9557930000001</v>
      </c>
      <c r="K183" s="126" t="s">
        <v>515</v>
      </c>
      <c r="L183" s="129">
        <v>856.15899999999999</v>
      </c>
      <c r="M183" s="128">
        <v>43.54</v>
      </c>
      <c r="N183" s="130">
        <v>4874880000000000</v>
      </c>
      <c r="O183" s="130">
        <v>695596000000000</v>
      </c>
      <c r="P183" s="130">
        <v>24241900000000</v>
      </c>
      <c r="Q183" s="130">
        <v>2487890000000</v>
      </c>
      <c r="R183" s="130">
        <v>4718500000000000</v>
      </c>
      <c r="S183" s="130">
        <v>853959000000000</v>
      </c>
      <c r="T183" s="128">
        <v>1.80507</v>
      </c>
      <c r="U183" s="128">
        <v>0.38302399999999998</v>
      </c>
      <c r="V183" s="128">
        <v>8.4603300000000008</v>
      </c>
      <c r="W183" s="128">
        <v>9.5445200000000003</v>
      </c>
      <c r="X183" s="131">
        <v>1.22902</v>
      </c>
      <c r="Y183" s="130">
        <v>3626650000000000</v>
      </c>
      <c r="Z183" s="128">
        <v>2.2222</v>
      </c>
      <c r="AA183" s="128">
        <v>10.2829</v>
      </c>
      <c r="AB183" s="128">
        <v>10.813599999999999</v>
      </c>
      <c r="AC183" s="131">
        <v>1.1285700000000001</v>
      </c>
      <c r="AD183" s="130">
        <v>65584800000000</v>
      </c>
      <c r="AE183" s="128">
        <v>6.7584599999999995E-2</v>
      </c>
      <c r="AF183" s="128">
        <v>11.5184</v>
      </c>
      <c r="AG183" s="128">
        <v>13.6761</v>
      </c>
      <c r="AH183" s="131">
        <v>1.24882</v>
      </c>
      <c r="AI183" s="128">
        <v>5.9615200000000002</v>
      </c>
      <c r="AJ183" s="128">
        <v>4.5117799999999999</v>
      </c>
    </row>
    <row r="184" spans="1:36">
      <c r="A184" s="126">
        <v>29</v>
      </c>
      <c r="B184" s="126">
        <v>6</v>
      </c>
      <c r="C184" s="127">
        <v>0.25208333333333333</v>
      </c>
      <c r="D184" s="127">
        <v>0.25358796296296299</v>
      </c>
      <c r="E184" s="128">
        <v>-0.61851851851851847</v>
      </c>
      <c r="F184" s="126">
        <v>29005</v>
      </c>
      <c r="G184" s="126">
        <v>7</v>
      </c>
      <c r="H184" s="126" t="s">
        <v>253</v>
      </c>
      <c r="I184" s="129">
        <v>1108.7594469999999</v>
      </c>
      <c r="J184" s="129">
        <v>1219.6353919999999</v>
      </c>
      <c r="K184" s="126" t="s">
        <v>515</v>
      </c>
      <c r="L184" s="129">
        <v>835.49699999999996</v>
      </c>
      <c r="M184" s="128">
        <v>38.363199999999999</v>
      </c>
      <c r="N184" s="130">
        <v>4967190000000000</v>
      </c>
      <c r="O184" s="130">
        <v>640564000000000</v>
      </c>
      <c r="P184" s="130">
        <v>21468400000000</v>
      </c>
      <c r="Q184" s="130">
        <v>2026700000000</v>
      </c>
      <c r="R184" s="130">
        <v>4569790000000000</v>
      </c>
      <c r="S184" s="130">
        <v>800598000000000</v>
      </c>
      <c r="T184" s="128">
        <v>1.88548</v>
      </c>
      <c r="U184" s="128">
        <v>0.35070800000000002</v>
      </c>
      <c r="V184" s="128">
        <v>8.3993699999999993</v>
      </c>
      <c r="W184" s="128">
        <v>10.905200000000001</v>
      </c>
      <c r="X184" s="131">
        <v>1.23851</v>
      </c>
      <c r="Y184" s="130">
        <v>3684140000000000</v>
      </c>
      <c r="Z184" s="128">
        <v>2.42591</v>
      </c>
      <c r="AA184" s="128">
        <v>10.286799999999999</v>
      </c>
      <c r="AB184" s="128">
        <v>11.9511</v>
      </c>
      <c r="AC184" s="131">
        <v>1.1407099999999999</v>
      </c>
      <c r="AD184" s="130">
        <v>44063000000000</v>
      </c>
      <c r="AE184" s="128">
        <v>0.26640799999999998</v>
      </c>
      <c r="AF184" s="128">
        <v>15.466100000000001</v>
      </c>
      <c r="AG184" s="128">
        <v>31.742999999999999</v>
      </c>
      <c r="AH184" s="131">
        <v>1.60378</v>
      </c>
      <c r="AI184" s="128">
        <v>4.5073699999999999</v>
      </c>
      <c r="AJ184" s="128">
        <v>2.75068</v>
      </c>
    </row>
    <row r="185" spans="1:36">
      <c r="A185" s="126">
        <v>29</v>
      </c>
      <c r="B185" s="126">
        <v>6</v>
      </c>
      <c r="C185" s="127">
        <v>0.25370370370370371</v>
      </c>
      <c r="D185" s="127">
        <v>0.25590277777777776</v>
      </c>
      <c r="E185" s="128">
        <v>-0.45000000000000129</v>
      </c>
      <c r="F185" s="126">
        <v>29006</v>
      </c>
      <c r="G185" s="126">
        <v>7</v>
      </c>
      <c r="H185" s="126" t="s">
        <v>252</v>
      </c>
      <c r="I185" s="129">
        <v>1108.7594469999999</v>
      </c>
      <c r="J185" s="129">
        <v>1219.6353919999999</v>
      </c>
      <c r="K185" s="126" t="s">
        <v>516</v>
      </c>
      <c r="L185" s="129">
        <v>997.68499999999995</v>
      </c>
      <c r="M185" s="128">
        <v>40.307899999999997</v>
      </c>
      <c r="N185" s="130" t="s">
        <v>499</v>
      </c>
      <c r="O185" s="130" t="s">
        <v>499</v>
      </c>
      <c r="P185" s="130">
        <v>2319450000000000</v>
      </c>
      <c r="Q185" s="130">
        <v>188200000000000</v>
      </c>
      <c r="R185" s="130">
        <v>4.2359E+16</v>
      </c>
      <c r="S185" s="130">
        <v>1274950000000000</v>
      </c>
      <c r="T185" s="128">
        <v>142.34800000000001</v>
      </c>
      <c r="U185" s="128">
        <v>6.43987</v>
      </c>
      <c r="V185" s="128">
        <v>15.561999999999999</v>
      </c>
      <c r="W185" s="128">
        <v>22.564499999999999</v>
      </c>
      <c r="X185" s="131">
        <v>1.41692</v>
      </c>
      <c r="Y185" s="130">
        <v>4.15448E+16</v>
      </c>
      <c r="Z185" s="128">
        <v>204.572</v>
      </c>
      <c r="AA185" s="128">
        <v>18.3613</v>
      </c>
      <c r="AB185" s="128">
        <v>24.178799999999999</v>
      </c>
      <c r="AC185" s="131">
        <v>1.3668100000000001</v>
      </c>
      <c r="AD185" s="130">
        <v>9397330000000000</v>
      </c>
      <c r="AE185" s="128">
        <v>18.208100000000002</v>
      </c>
      <c r="AF185" s="128">
        <v>12.019500000000001</v>
      </c>
      <c r="AG185" s="128">
        <v>22.290099999999999</v>
      </c>
      <c r="AH185" s="131">
        <v>1.36581</v>
      </c>
      <c r="AI185" s="128">
        <v>22.259</v>
      </c>
      <c r="AJ185" s="128">
        <v>1.74248</v>
      </c>
    </row>
    <row r="186" spans="1:36">
      <c r="A186" s="126">
        <v>29</v>
      </c>
      <c r="B186" s="126">
        <v>6</v>
      </c>
      <c r="C186" s="127">
        <v>0.25677083333333334</v>
      </c>
      <c r="D186" s="127">
        <v>0.25798611111111108</v>
      </c>
      <c r="E186" s="128">
        <v>-0.29166666666666585</v>
      </c>
      <c r="F186" s="126">
        <v>29007</v>
      </c>
      <c r="G186" s="126">
        <v>7</v>
      </c>
      <c r="H186" s="126" t="s">
        <v>252</v>
      </c>
      <c r="I186" s="129">
        <v>1108.7594469999999</v>
      </c>
      <c r="J186" s="129">
        <v>1219.6353919999999</v>
      </c>
      <c r="K186" s="126" t="s">
        <v>506</v>
      </c>
      <c r="L186" s="129">
        <v>1218.1500000000001</v>
      </c>
      <c r="M186" s="128">
        <v>24.656500000000001</v>
      </c>
      <c r="N186" s="130">
        <v>1846240000000000</v>
      </c>
      <c r="O186" s="130">
        <v>42928700000000</v>
      </c>
      <c r="P186" s="130">
        <v>890507000000000</v>
      </c>
      <c r="Q186" s="130">
        <v>19394600000000</v>
      </c>
      <c r="R186" s="130">
        <v>1128510000000000</v>
      </c>
      <c r="S186" s="130">
        <v>20275900000000</v>
      </c>
      <c r="T186" s="128">
        <v>1.70706</v>
      </c>
      <c r="U186" s="128">
        <v>3.2373699999999998E-2</v>
      </c>
      <c r="V186" s="128">
        <v>12.7578</v>
      </c>
      <c r="W186" s="128">
        <v>15.6267</v>
      </c>
      <c r="X186" s="131">
        <v>1.33403</v>
      </c>
      <c r="Y186" s="130">
        <v>1270130000000000</v>
      </c>
      <c r="Z186" s="128">
        <v>2.0211000000000001</v>
      </c>
      <c r="AA186" s="128">
        <v>13.360099999999999</v>
      </c>
      <c r="AB186" s="128">
        <v>15.5501</v>
      </c>
      <c r="AC186" s="131">
        <v>1.2741899999999999</v>
      </c>
      <c r="AD186" s="130">
        <v>850068000000000</v>
      </c>
      <c r="AE186" s="128">
        <v>1.20143</v>
      </c>
      <c r="AF186" s="128">
        <v>12.739100000000001</v>
      </c>
      <c r="AG186" s="128">
        <v>15.113099999999999</v>
      </c>
      <c r="AH186" s="131">
        <v>1.27966</v>
      </c>
      <c r="AI186" s="128">
        <v>19.513500000000001</v>
      </c>
      <c r="AJ186" s="128">
        <v>1.5345599999999999</v>
      </c>
    </row>
    <row r="187" spans="1:36">
      <c r="A187" s="126">
        <v>29</v>
      </c>
      <c r="B187" s="126">
        <v>6</v>
      </c>
      <c r="C187" s="127">
        <v>0.26006944444444441</v>
      </c>
      <c r="D187" s="127">
        <v>0.26215277777777779</v>
      </c>
      <c r="E187" s="128">
        <v>-7.2222222222221674E-2</v>
      </c>
      <c r="F187" s="126">
        <v>29008</v>
      </c>
      <c r="G187" s="126">
        <v>7</v>
      </c>
      <c r="H187" s="126" t="s">
        <v>253</v>
      </c>
      <c r="I187" s="129">
        <v>1108.7594469999999</v>
      </c>
      <c r="J187" s="129">
        <v>1219.6353919999999</v>
      </c>
      <c r="K187" s="126" t="s">
        <v>507</v>
      </c>
      <c r="L187" s="129">
        <v>2068.2199999999998</v>
      </c>
      <c r="M187" s="128">
        <v>57.1004</v>
      </c>
      <c r="N187" s="130">
        <v>1290760000000000</v>
      </c>
      <c r="O187" s="130">
        <v>168437000000000</v>
      </c>
      <c r="P187" s="130">
        <v>7480830000000</v>
      </c>
      <c r="Q187" s="130">
        <v>299157000000</v>
      </c>
      <c r="R187" s="130">
        <v>999823000000000</v>
      </c>
      <c r="S187" s="130">
        <v>252505000000000</v>
      </c>
      <c r="T187" s="128">
        <v>0.25901600000000002</v>
      </c>
      <c r="U187" s="128">
        <v>8.5115300000000005E-2</v>
      </c>
      <c r="V187" s="128">
        <v>7.4669999999999996</v>
      </c>
      <c r="W187" s="128">
        <v>8.4133499999999994</v>
      </c>
      <c r="X187" s="131">
        <v>1.20336</v>
      </c>
      <c r="Y187" s="130">
        <v>969550000000000</v>
      </c>
      <c r="Z187" s="128">
        <v>0.54645600000000005</v>
      </c>
      <c r="AA187" s="128">
        <v>10.055099999999999</v>
      </c>
      <c r="AB187" s="128">
        <v>10.4693</v>
      </c>
      <c r="AC187" s="131">
        <v>1.1125799999999999</v>
      </c>
      <c r="AD187" s="130">
        <v>66331000000000</v>
      </c>
      <c r="AE187" s="128">
        <v>6.0403199999999997E-2</v>
      </c>
      <c r="AF187" s="128">
        <v>11.188599999999999</v>
      </c>
      <c r="AG187" s="128">
        <v>13.041700000000001</v>
      </c>
      <c r="AH187" s="131">
        <v>1.22461</v>
      </c>
      <c r="AI187" s="128">
        <v>0.64309899999999998</v>
      </c>
      <c r="AJ187" s="128">
        <v>0.55005099999999996</v>
      </c>
    </row>
    <row r="188" spans="1:36">
      <c r="A188" s="126">
        <v>29</v>
      </c>
      <c r="B188" s="126">
        <v>6</v>
      </c>
      <c r="C188" s="127">
        <v>0.26284722222222223</v>
      </c>
      <c r="D188" s="127">
        <v>0.26458333333333334</v>
      </c>
      <c r="E188" s="128">
        <v>4.1666666666668246E-2</v>
      </c>
      <c r="F188" s="126">
        <v>29009</v>
      </c>
      <c r="G188" s="126">
        <v>15</v>
      </c>
      <c r="H188" s="126" t="s">
        <v>253</v>
      </c>
      <c r="I188" s="129">
        <v>1772.6028659999999</v>
      </c>
      <c r="J188" s="129">
        <v>1883.390545</v>
      </c>
      <c r="K188" s="126" t="s">
        <v>507</v>
      </c>
      <c r="L188" s="129">
        <v>2219.29</v>
      </c>
      <c r="M188" s="128">
        <v>10.238799999999999</v>
      </c>
      <c r="N188" s="130">
        <v>1566640000000000</v>
      </c>
      <c r="O188" s="130">
        <v>134337000000000</v>
      </c>
      <c r="P188" s="130">
        <v>16279300000000</v>
      </c>
      <c r="Q188" s="130">
        <v>2263580000000</v>
      </c>
      <c r="R188" s="130">
        <v>1426300000000000</v>
      </c>
      <c r="S188" s="130">
        <v>191036000000000</v>
      </c>
      <c r="T188" s="128">
        <v>0.48404399999999997</v>
      </c>
      <c r="U188" s="128">
        <v>7.6139299999999993E-2</v>
      </c>
      <c r="V188" s="128">
        <v>7.7415200000000004</v>
      </c>
      <c r="W188" s="128">
        <v>10.827999999999999</v>
      </c>
      <c r="X188" s="131">
        <v>1.2308600000000001</v>
      </c>
      <c r="Y188" s="130">
        <v>1222930000000000</v>
      </c>
      <c r="Z188" s="128">
        <v>0.84382999999999997</v>
      </c>
      <c r="AA188" s="128">
        <v>10.2507</v>
      </c>
      <c r="AB188" s="128">
        <v>12.722899999999999</v>
      </c>
      <c r="AC188" s="131">
        <v>1.1552800000000001</v>
      </c>
      <c r="AD188" s="130">
        <v>48711700000000</v>
      </c>
      <c r="AE188" s="128">
        <v>0.28338799999999997</v>
      </c>
      <c r="AF188" s="128">
        <v>14.367100000000001</v>
      </c>
      <c r="AG188" s="128">
        <v>35.027200000000001</v>
      </c>
      <c r="AH188" s="131">
        <v>1.58694</v>
      </c>
      <c r="AI188" s="128">
        <v>0.31482599999999999</v>
      </c>
      <c r="AJ188" s="128">
        <v>0.31697399999999998</v>
      </c>
    </row>
    <row r="189" spans="1:36">
      <c r="A189" s="126">
        <v>29</v>
      </c>
      <c r="B189" s="126">
        <v>6</v>
      </c>
      <c r="C189" s="127">
        <v>0.26527777777777778</v>
      </c>
      <c r="D189" s="127">
        <v>0.26701388888888888</v>
      </c>
      <c r="E189" s="128">
        <v>0.12222222222222159</v>
      </c>
      <c r="F189" s="126">
        <v>29010</v>
      </c>
      <c r="G189" s="126">
        <v>30</v>
      </c>
      <c r="H189" s="126" t="s">
        <v>253</v>
      </c>
      <c r="I189" s="129">
        <v>2766.5914229999998</v>
      </c>
      <c r="J189" s="129">
        <v>2877.2550799999999</v>
      </c>
      <c r="K189" s="126" t="s">
        <v>510</v>
      </c>
      <c r="L189" s="129">
        <v>1136.9000000000001</v>
      </c>
      <c r="M189" s="128">
        <v>6.90585</v>
      </c>
      <c r="N189" s="130">
        <v>668241000000000</v>
      </c>
      <c r="O189" s="130">
        <v>925648000000000</v>
      </c>
      <c r="P189" s="130">
        <v>8978150000000</v>
      </c>
      <c r="Q189" s="130">
        <v>504625000000</v>
      </c>
      <c r="R189" s="130">
        <v>454996000000000</v>
      </c>
      <c r="S189" s="130">
        <v>761829000000000</v>
      </c>
      <c r="T189" s="128">
        <v>0.79487300000000005</v>
      </c>
      <c r="U189" s="128">
        <v>1.98167</v>
      </c>
      <c r="V189" s="128">
        <v>11.915100000000001</v>
      </c>
      <c r="W189" s="128">
        <v>19.075500000000002</v>
      </c>
      <c r="X189" s="131">
        <v>1.43567</v>
      </c>
      <c r="Y189" s="130">
        <v>314383000000000</v>
      </c>
      <c r="Z189" s="128">
        <v>0.66850299999999996</v>
      </c>
      <c r="AA189" s="128">
        <v>12.875299999999999</v>
      </c>
      <c r="AB189" s="128">
        <v>19.773</v>
      </c>
      <c r="AC189" s="131">
        <v>1.4293199999999999</v>
      </c>
      <c r="AD189" s="130">
        <v>67659300000000</v>
      </c>
      <c r="AE189" s="128">
        <v>0.43676100000000001</v>
      </c>
      <c r="AF189" s="128">
        <v>14.946199999999999</v>
      </c>
      <c r="AG189" s="128">
        <v>35.562100000000001</v>
      </c>
      <c r="AH189" s="131">
        <v>1.6033500000000001</v>
      </c>
      <c r="AI189" s="128">
        <v>0.67380700000000004</v>
      </c>
      <c r="AJ189" s="128">
        <v>0.88961199999999996</v>
      </c>
    </row>
    <row r="190" spans="1:36">
      <c r="A190" s="126">
        <v>29</v>
      </c>
      <c r="B190" s="126">
        <v>6</v>
      </c>
      <c r="C190" s="127">
        <v>0.26979166666666665</v>
      </c>
      <c r="D190" s="127">
        <v>0.27141203703703703</v>
      </c>
      <c r="E190" s="128">
        <v>0.5166666666666665</v>
      </c>
      <c r="F190" s="126">
        <v>29011</v>
      </c>
      <c r="G190" s="126">
        <v>30</v>
      </c>
      <c r="H190" s="126" t="s">
        <v>252</v>
      </c>
      <c r="I190" s="129">
        <v>2766.5914229999998</v>
      </c>
      <c r="J190" s="129">
        <v>2877.2550799999999</v>
      </c>
      <c r="K190" s="126" t="s">
        <v>504</v>
      </c>
      <c r="L190" s="129">
        <v>890.85599999999999</v>
      </c>
      <c r="M190" s="128">
        <v>18.831600000000002</v>
      </c>
      <c r="N190" s="130">
        <v>1225060000000000</v>
      </c>
      <c r="O190" s="130">
        <v>316164000000000</v>
      </c>
      <c r="P190" s="130">
        <v>577018000000000</v>
      </c>
      <c r="Q190" s="130">
        <v>9311470000000</v>
      </c>
      <c r="R190" s="130">
        <v>1153280000000000</v>
      </c>
      <c r="S190" s="130">
        <v>256141000000000</v>
      </c>
      <c r="T190" s="128">
        <v>14.2845</v>
      </c>
      <c r="U190" s="128">
        <v>1.5778099999999999</v>
      </c>
      <c r="V190" s="128">
        <v>21.185600000000001</v>
      </c>
      <c r="W190" s="128">
        <v>36.058399999999999</v>
      </c>
      <c r="X190" s="131">
        <v>1.6406099999999999</v>
      </c>
      <c r="Y190" s="130">
        <v>1343280000000000</v>
      </c>
      <c r="Z190" s="128">
        <v>19.168800000000001</v>
      </c>
      <c r="AA190" s="128">
        <v>21.970400000000001</v>
      </c>
      <c r="AB190" s="128">
        <v>38.579799999999999</v>
      </c>
      <c r="AC190" s="131">
        <v>1.6319600000000001</v>
      </c>
      <c r="AD190" s="130">
        <v>875602000000000</v>
      </c>
      <c r="AE190" s="128">
        <v>11.310499999999999</v>
      </c>
      <c r="AF190" s="128">
        <v>19.864999999999998</v>
      </c>
      <c r="AG190" s="128">
        <v>38.887300000000003</v>
      </c>
      <c r="AH190" s="131">
        <v>1.71146</v>
      </c>
      <c r="AI190" s="128">
        <v>28.6675</v>
      </c>
      <c r="AJ190" s="128">
        <v>2.13443</v>
      </c>
    </row>
    <row r="191" spans="1:36">
      <c r="A191" s="126">
        <v>29</v>
      </c>
      <c r="B191" s="126">
        <v>6</v>
      </c>
      <c r="C191" s="127">
        <v>0.27175925925925926</v>
      </c>
      <c r="D191" s="127">
        <v>0.27314814814814814</v>
      </c>
      <c r="E191" s="128">
        <v>0.54444444444444662</v>
      </c>
      <c r="F191" s="126">
        <v>29012</v>
      </c>
      <c r="G191" s="126">
        <v>30</v>
      </c>
      <c r="H191" s="126" t="s">
        <v>252</v>
      </c>
      <c r="I191" s="129">
        <v>2766.5914229999998</v>
      </c>
      <c r="J191" s="129">
        <v>2877.2550799999999</v>
      </c>
      <c r="K191" s="126" t="s">
        <v>516</v>
      </c>
      <c r="L191" s="129">
        <v>1105.04</v>
      </c>
      <c r="M191" s="128">
        <v>36.970999999999997</v>
      </c>
      <c r="N191" s="130" t="s">
        <v>499</v>
      </c>
      <c r="O191" s="130" t="s">
        <v>499</v>
      </c>
      <c r="P191" s="130">
        <v>667478000000000</v>
      </c>
      <c r="Q191" s="130">
        <v>39493600000000</v>
      </c>
      <c r="R191" s="130">
        <v>3.19381E+16</v>
      </c>
      <c r="S191" s="130">
        <v>617058000000000</v>
      </c>
      <c r="T191" s="128">
        <v>48.035600000000002</v>
      </c>
      <c r="U191" s="128">
        <v>1.93214</v>
      </c>
      <c r="V191" s="128">
        <v>12.0703</v>
      </c>
      <c r="W191" s="128">
        <v>17.4712</v>
      </c>
      <c r="X191" s="131">
        <v>1.3429199999999999</v>
      </c>
      <c r="Y191" s="130">
        <v>3.8338E+16</v>
      </c>
      <c r="Z191" s="128">
        <v>89.415400000000005</v>
      </c>
      <c r="AA191" s="128">
        <v>14.010899999999999</v>
      </c>
      <c r="AB191" s="128">
        <v>19.819500000000001</v>
      </c>
      <c r="AC191" s="131">
        <v>1.35589</v>
      </c>
      <c r="AD191" s="130">
        <v>1364900000000000</v>
      </c>
      <c r="AE191" s="128">
        <v>9.0453700000000001</v>
      </c>
      <c r="AF191" s="128">
        <v>16.142700000000001</v>
      </c>
      <c r="AG191" s="128">
        <v>31.9145</v>
      </c>
      <c r="AH191" s="131">
        <v>1.6228199999999999</v>
      </c>
      <c r="AI191" s="128">
        <v>24.492899999999999</v>
      </c>
      <c r="AJ191" s="128">
        <v>1.7837400000000001</v>
      </c>
    </row>
    <row r="192" spans="1:36">
      <c r="A192" s="126">
        <v>29</v>
      </c>
      <c r="B192" s="126">
        <v>6</v>
      </c>
      <c r="C192" s="127">
        <v>0.27326388888888892</v>
      </c>
      <c r="D192" s="127">
        <v>0.27499999999999997</v>
      </c>
      <c r="E192" s="128">
        <v>0.4750000000000022</v>
      </c>
      <c r="F192" s="126">
        <v>29013</v>
      </c>
      <c r="G192" s="126">
        <v>30</v>
      </c>
      <c r="H192" s="126" t="s">
        <v>253</v>
      </c>
      <c r="I192" s="129">
        <v>2766.5914229999998</v>
      </c>
      <c r="J192" s="129">
        <v>2877.2550799999999</v>
      </c>
      <c r="K192" s="126" t="s">
        <v>515</v>
      </c>
      <c r="L192" s="129">
        <v>970.072</v>
      </c>
      <c r="M192" s="128">
        <v>33.732100000000003</v>
      </c>
      <c r="N192" s="130">
        <v>1553810000000000</v>
      </c>
      <c r="O192" s="130">
        <v>156431000000000</v>
      </c>
      <c r="P192" s="130">
        <v>13986300000000</v>
      </c>
      <c r="Q192" s="130">
        <v>2443080000000</v>
      </c>
      <c r="R192" s="130">
        <v>932854000000000</v>
      </c>
      <c r="S192" s="130">
        <v>185429000000000</v>
      </c>
      <c r="T192" s="128">
        <v>0.34379500000000002</v>
      </c>
      <c r="U192" s="128">
        <v>5.6623399999999997E-2</v>
      </c>
      <c r="V192" s="128">
        <v>9.6384000000000007</v>
      </c>
      <c r="W192" s="128">
        <v>16.7392</v>
      </c>
      <c r="X192" s="131">
        <v>1.4273400000000001</v>
      </c>
      <c r="Y192" s="130">
        <v>9010290000000000</v>
      </c>
      <c r="Z192" s="128">
        <v>20.417400000000001</v>
      </c>
      <c r="AA192" s="128">
        <v>13.837199999999999</v>
      </c>
      <c r="AB192" s="128">
        <v>19.8002</v>
      </c>
      <c r="AC192" s="131">
        <v>1.3528899999999999</v>
      </c>
      <c r="AD192" s="130">
        <v>358863000000000</v>
      </c>
      <c r="AE192" s="128">
        <v>2.2233499999999999</v>
      </c>
      <c r="AF192" s="128">
        <v>15.9284</v>
      </c>
      <c r="AG192" s="128">
        <v>31.4375</v>
      </c>
      <c r="AH192" s="131">
        <v>1.59623</v>
      </c>
      <c r="AI192" s="128">
        <v>2.3998599999999999</v>
      </c>
      <c r="AJ192" s="128">
        <v>1.7563800000000001</v>
      </c>
    </row>
    <row r="193" spans="1:36">
      <c r="A193" s="126">
        <v>29</v>
      </c>
      <c r="B193" s="126">
        <v>6</v>
      </c>
      <c r="C193" s="127">
        <v>0.27604166666666669</v>
      </c>
      <c r="D193" s="127">
        <v>0.27777777777777779</v>
      </c>
      <c r="E193" s="128">
        <v>0.66944444444444351</v>
      </c>
      <c r="F193" s="126">
        <v>29014</v>
      </c>
      <c r="G193" s="126">
        <v>45</v>
      </c>
      <c r="H193" s="126" t="s">
        <v>253</v>
      </c>
      <c r="I193" s="129">
        <v>3756.4061860000002</v>
      </c>
      <c r="J193" s="129">
        <v>3756.4061860000002</v>
      </c>
      <c r="K193" s="126" t="s">
        <v>515</v>
      </c>
      <c r="L193" s="129">
        <v>1088.78</v>
      </c>
      <c r="M193" s="128">
        <v>56.069699999999997</v>
      </c>
      <c r="N193" s="130">
        <v>4762400000000000</v>
      </c>
      <c r="O193" s="130">
        <v>1659580000000000</v>
      </c>
      <c r="P193" s="130">
        <v>20741000000000</v>
      </c>
      <c r="Q193" s="130">
        <v>4229670000000</v>
      </c>
      <c r="R193" s="130">
        <v>5568120000000000</v>
      </c>
      <c r="S193" s="130">
        <v>2252150000000000</v>
      </c>
      <c r="T193" s="128">
        <v>2.5286599999999999</v>
      </c>
      <c r="U193" s="128">
        <v>1.35673</v>
      </c>
      <c r="V193" s="128">
        <v>8.7434799999999999</v>
      </c>
      <c r="W193" s="128">
        <v>10.727499999999999</v>
      </c>
      <c r="X193" s="131">
        <v>1.2433000000000001</v>
      </c>
      <c r="Y193" s="130">
        <v>5525730000000000</v>
      </c>
      <c r="Z193" s="128">
        <v>3.85921</v>
      </c>
      <c r="AA193" s="128">
        <v>10.489800000000001</v>
      </c>
      <c r="AB193" s="128">
        <v>11.8773</v>
      </c>
      <c r="AC193" s="131">
        <v>1.16246</v>
      </c>
      <c r="AD193" s="130">
        <v>23275700000000</v>
      </c>
      <c r="AE193" s="128">
        <v>0.12638199999999999</v>
      </c>
      <c r="AF193" s="128">
        <v>16.122299999999999</v>
      </c>
      <c r="AG193" s="128">
        <v>29.211500000000001</v>
      </c>
      <c r="AH193" s="131">
        <v>1.5282</v>
      </c>
      <c r="AI193" s="128">
        <v>1.8349599999999999</v>
      </c>
      <c r="AJ193" s="128">
        <v>1.36229</v>
      </c>
    </row>
    <row r="194" spans="1:36">
      <c r="A194" s="126">
        <v>29</v>
      </c>
      <c r="B194" s="126">
        <v>6</v>
      </c>
      <c r="C194" s="127">
        <v>0.27789351851851851</v>
      </c>
      <c r="D194" s="127">
        <v>0.27986111111111112</v>
      </c>
      <c r="E194" s="128">
        <v>0.7555555555555552</v>
      </c>
      <c r="F194" s="126">
        <v>29015</v>
      </c>
      <c r="G194" s="126">
        <v>45</v>
      </c>
      <c r="H194" s="126" t="s">
        <v>252</v>
      </c>
      <c r="I194" s="129">
        <v>3756.4061860000002</v>
      </c>
      <c r="J194" s="129">
        <v>3756.4061860000002</v>
      </c>
      <c r="K194" s="126" t="s">
        <v>516</v>
      </c>
      <c r="L194" s="129">
        <v>1279.33</v>
      </c>
      <c r="M194" s="128">
        <v>41.193300000000001</v>
      </c>
      <c r="N194" s="130" t="s">
        <v>499</v>
      </c>
      <c r="O194" s="130" t="s">
        <v>499</v>
      </c>
      <c r="P194" s="130">
        <v>608189000000000</v>
      </c>
      <c r="Q194" s="130">
        <v>38381500000000</v>
      </c>
      <c r="R194" s="130">
        <v>3.01615E+16</v>
      </c>
      <c r="S194" s="130">
        <v>1847430000000000</v>
      </c>
      <c r="T194" s="128">
        <v>55.683700000000002</v>
      </c>
      <c r="U194" s="128">
        <v>7.1485799999999999</v>
      </c>
      <c r="V194" s="128">
        <v>12.824</v>
      </c>
      <c r="W194" s="128">
        <v>19.0076</v>
      </c>
      <c r="X194" s="131">
        <v>1.3724799999999999</v>
      </c>
      <c r="Y194" s="130">
        <v>3.09733E+16</v>
      </c>
      <c r="Z194" s="128">
        <v>91.641099999999994</v>
      </c>
      <c r="AA194" s="128">
        <v>15.0305</v>
      </c>
      <c r="AB194" s="128">
        <v>21.297499999999999</v>
      </c>
      <c r="AC194" s="131">
        <v>1.3850499999999999</v>
      </c>
      <c r="AD194" s="130">
        <v>1145870000000000</v>
      </c>
      <c r="AE194" s="128">
        <v>8.0837699999999995</v>
      </c>
      <c r="AF194" s="128">
        <v>16.0946</v>
      </c>
      <c r="AG194" s="128">
        <v>32.8429</v>
      </c>
      <c r="AH194" s="131">
        <v>1.6531800000000001</v>
      </c>
      <c r="AI194" s="128">
        <v>29.6629</v>
      </c>
      <c r="AJ194" s="128">
        <v>3.1719499999999998</v>
      </c>
    </row>
    <row r="195" spans="1:36">
      <c r="A195" s="126">
        <v>29</v>
      </c>
      <c r="B195" s="126">
        <v>6</v>
      </c>
      <c r="C195" s="127">
        <v>0.28055555555555556</v>
      </c>
      <c r="D195" s="127">
        <v>0.28229166666666666</v>
      </c>
      <c r="E195" s="128">
        <v>0.69999999999999885</v>
      </c>
      <c r="F195" s="126">
        <v>29016</v>
      </c>
      <c r="G195" s="126">
        <v>45</v>
      </c>
      <c r="H195" s="126" t="s">
        <v>252</v>
      </c>
      <c r="I195" s="129">
        <v>3756.4061860000002</v>
      </c>
      <c r="J195" s="129">
        <v>3756.4061860000002</v>
      </c>
      <c r="K195" s="126" t="s">
        <v>504</v>
      </c>
      <c r="L195" s="129">
        <v>1328.7</v>
      </c>
      <c r="M195" s="128">
        <v>9.6722000000000001</v>
      </c>
      <c r="N195" s="130">
        <v>1058790000000000</v>
      </c>
      <c r="O195" s="130">
        <v>162151000000000</v>
      </c>
      <c r="P195" s="130">
        <v>510048000000000</v>
      </c>
      <c r="Q195" s="130">
        <v>13106600000000</v>
      </c>
      <c r="R195" s="130">
        <v>1013540000000000</v>
      </c>
      <c r="S195" s="130">
        <v>136824000000000</v>
      </c>
      <c r="T195" s="128">
        <v>14.2765</v>
      </c>
      <c r="U195" s="128">
        <v>0.86706300000000003</v>
      </c>
      <c r="V195" s="128">
        <v>22.479399999999998</v>
      </c>
      <c r="W195" s="128">
        <v>36.939300000000003</v>
      </c>
      <c r="X195" s="131">
        <v>1.6305499999999999</v>
      </c>
      <c r="Y195" s="130">
        <v>1100620000000000</v>
      </c>
      <c r="Z195" s="128">
        <v>17.9559</v>
      </c>
      <c r="AA195" s="128">
        <v>23.204899999999999</v>
      </c>
      <c r="AB195" s="128">
        <v>39.740499999999997</v>
      </c>
      <c r="AC195" s="131">
        <v>1.63218</v>
      </c>
      <c r="AD195" s="130">
        <v>814038000000000</v>
      </c>
      <c r="AE195" s="128">
        <v>11.244</v>
      </c>
      <c r="AF195" s="128">
        <v>20.069199999999999</v>
      </c>
      <c r="AG195" s="128">
        <v>39.854500000000002</v>
      </c>
      <c r="AH195" s="131">
        <v>1.7245600000000001</v>
      </c>
      <c r="AI195" s="128">
        <v>31.170200000000001</v>
      </c>
      <c r="AJ195" s="128">
        <v>2.3578600000000001</v>
      </c>
    </row>
    <row r="196" spans="1:36">
      <c r="A196" s="126">
        <v>29</v>
      </c>
      <c r="B196" s="126">
        <v>6</v>
      </c>
      <c r="C196" s="127">
        <v>0.28333333333333333</v>
      </c>
      <c r="D196" s="127">
        <v>0.28506944444444443</v>
      </c>
      <c r="E196" s="128">
        <v>0.80555555555555713</v>
      </c>
      <c r="F196" s="126">
        <v>29017</v>
      </c>
      <c r="G196" s="126">
        <v>45</v>
      </c>
      <c r="H196" s="126" t="s">
        <v>253</v>
      </c>
      <c r="I196" s="129">
        <v>3756.4061860000002</v>
      </c>
      <c r="J196" s="129">
        <v>3756.4061860000002</v>
      </c>
      <c r="K196" s="126" t="s">
        <v>510</v>
      </c>
      <c r="L196" s="129">
        <v>1469.13</v>
      </c>
      <c r="M196" s="128">
        <v>51.233499999999999</v>
      </c>
      <c r="N196" s="130">
        <v>4917750000000</v>
      </c>
      <c r="O196" s="130">
        <v>315565000000</v>
      </c>
      <c r="P196" s="130">
        <v>2580560000000</v>
      </c>
      <c r="Q196" s="130">
        <v>170668000000</v>
      </c>
      <c r="R196" s="130">
        <v>1867410000000</v>
      </c>
      <c r="S196" s="130">
        <v>1268960000000</v>
      </c>
      <c r="T196" s="128">
        <v>6.0919499999999996E-3</v>
      </c>
      <c r="U196" s="128">
        <v>5.9044299999999996E-3</v>
      </c>
      <c r="V196" s="128">
        <v>13.451599999999999</v>
      </c>
      <c r="W196" s="128">
        <v>25.831800000000001</v>
      </c>
      <c r="X196" s="131">
        <v>1.5181800000000001</v>
      </c>
      <c r="Y196" s="130">
        <v>3120440000000</v>
      </c>
      <c r="Z196" s="128">
        <v>1.7474099999999999E-2</v>
      </c>
      <c r="AA196" s="128">
        <v>15.311299999999999</v>
      </c>
      <c r="AB196" s="128">
        <v>31.278199999999998</v>
      </c>
      <c r="AC196" s="131">
        <v>1.58483</v>
      </c>
      <c r="AD196" s="130">
        <v>16088900000000</v>
      </c>
      <c r="AE196" s="128">
        <v>8.2536600000000002E-2</v>
      </c>
      <c r="AF196" s="128">
        <v>13.9346</v>
      </c>
      <c r="AG196" s="128">
        <v>34.151899999999998</v>
      </c>
      <c r="AH196" s="131">
        <v>1.5565599999999999</v>
      </c>
      <c r="AI196" s="128">
        <v>0.48979800000000001</v>
      </c>
      <c r="AJ196" s="128">
        <v>0.358657</v>
      </c>
    </row>
    <row r="197" spans="1:36">
      <c r="A197" s="126">
        <v>29</v>
      </c>
      <c r="B197" s="126">
        <v>6</v>
      </c>
      <c r="C197" s="127">
        <v>0.28576388888888887</v>
      </c>
      <c r="D197" s="127">
        <v>0.28645833333333331</v>
      </c>
      <c r="E197" s="128">
        <v>0.88888888888888973</v>
      </c>
      <c r="F197" s="126">
        <v>29018</v>
      </c>
      <c r="G197" s="126">
        <v>65</v>
      </c>
      <c r="H197" s="126" t="s">
        <v>253</v>
      </c>
      <c r="I197" s="129">
        <v>5516.0985650000002</v>
      </c>
      <c r="J197" s="129">
        <v>5516.0985650000002</v>
      </c>
      <c r="K197" s="126" t="s">
        <v>510</v>
      </c>
      <c r="L197" s="129">
        <v>2205.9</v>
      </c>
      <c r="M197" s="128">
        <v>38.743200000000002</v>
      </c>
      <c r="N197" s="130">
        <v>141624000000000</v>
      </c>
      <c r="O197" s="130">
        <v>6158890000000</v>
      </c>
      <c r="P197" s="130">
        <v>87872400000000</v>
      </c>
      <c r="Q197" s="130">
        <v>3615920000000</v>
      </c>
      <c r="R197" s="130">
        <v>135039000000000</v>
      </c>
      <c r="S197" s="130">
        <v>7031160000000</v>
      </c>
      <c r="T197" s="128">
        <v>1.0784100000000001</v>
      </c>
      <c r="U197" s="128">
        <v>7.9834299999999997E-2</v>
      </c>
      <c r="V197" s="128">
        <v>17.704499999999999</v>
      </c>
      <c r="W197" s="128">
        <v>33.775799999999997</v>
      </c>
      <c r="X197" s="131">
        <v>1.615</v>
      </c>
      <c r="Y197" s="130">
        <v>177911000000000</v>
      </c>
      <c r="Z197" s="128">
        <v>1.74986</v>
      </c>
      <c r="AA197" s="128">
        <v>18.4361</v>
      </c>
      <c r="AB197" s="128">
        <v>38.334699999999998</v>
      </c>
      <c r="AC197" s="131">
        <v>1.6007400000000001</v>
      </c>
      <c r="AD197" s="130">
        <v>103542000000000</v>
      </c>
      <c r="AE197" s="128">
        <v>1.39862</v>
      </c>
      <c r="AF197" s="128">
        <v>19.348600000000001</v>
      </c>
      <c r="AG197" s="128">
        <v>44.381300000000003</v>
      </c>
      <c r="AH197" s="131">
        <v>1.6665700000000001</v>
      </c>
      <c r="AI197" s="128">
        <v>2.21902</v>
      </c>
      <c r="AJ197" s="128">
        <v>0.83807500000000001</v>
      </c>
    </row>
    <row r="198" spans="1:36">
      <c r="A198" s="126">
        <v>29</v>
      </c>
      <c r="B198" s="126">
        <v>6</v>
      </c>
      <c r="C198" s="127">
        <v>0.28715277777777776</v>
      </c>
      <c r="D198" s="127">
        <v>0.28854166666666664</v>
      </c>
      <c r="E198" s="128">
        <v>0.83611111111110858</v>
      </c>
      <c r="F198" s="126">
        <v>29018.1</v>
      </c>
      <c r="G198" s="126">
        <v>65</v>
      </c>
      <c r="H198" s="126" t="s">
        <v>253</v>
      </c>
      <c r="I198" s="129">
        <v>5516.0985650000002</v>
      </c>
      <c r="J198" s="129">
        <v>5516.0985650000002</v>
      </c>
      <c r="K198" s="126" t="s">
        <v>510</v>
      </c>
      <c r="L198" s="129">
        <v>1972.57</v>
      </c>
      <c r="M198" s="128">
        <v>14.328200000000001</v>
      </c>
      <c r="N198" s="130">
        <v>195077000000000</v>
      </c>
      <c r="O198" s="130">
        <v>20751000000000</v>
      </c>
      <c r="P198" s="130">
        <v>116700000000000</v>
      </c>
      <c r="Q198" s="130">
        <v>5721280000000</v>
      </c>
      <c r="R198" s="130">
        <v>179483000000000</v>
      </c>
      <c r="S198" s="130">
        <v>14287600000000</v>
      </c>
      <c r="T198" s="128">
        <v>1.5670299999999999</v>
      </c>
      <c r="U198" s="128">
        <v>0.114982</v>
      </c>
      <c r="V198" s="128">
        <v>18.177099999999999</v>
      </c>
      <c r="W198" s="128">
        <v>34.457099999999997</v>
      </c>
      <c r="X198" s="131">
        <v>1.6328100000000001</v>
      </c>
      <c r="Y198" s="130">
        <v>206096000000000</v>
      </c>
      <c r="Z198" s="128">
        <v>2.3043399999999998</v>
      </c>
      <c r="AA198" s="128">
        <v>19.040500000000002</v>
      </c>
      <c r="AB198" s="128">
        <v>39.897599999999997</v>
      </c>
      <c r="AC198" s="131">
        <v>1.6213200000000001</v>
      </c>
      <c r="AD198" s="130">
        <v>100864000000000</v>
      </c>
      <c r="AE198" s="128">
        <v>1.633</v>
      </c>
      <c r="AF198" s="128">
        <v>20.8721</v>
      </c>
      <c r="AG198" s="128">
        <v>45.552999999999997</v>
      </c>
      <c r="AH198" s="131">
        <v>1.6791700000000001</v>
      </c>
      <c r="AI198" s="128">
        <v>3.6890700000000001</v>
      </c>
      <c r="AJ198" s="128">
        <v>0.77462299999999995</v>
      </c>
    </row>
    <row r="199" spans="1:36">
      <c r="A199" s="126">
        <v>29</v>
      </c>
      <c r="B199" s="126">
        <v>6</v>
      </c>
      <c r="C199" s="127">
        <v>0.28912037037037036</v>
      </c>
      <c r="D199" s="127">
        <v>0.29050925925925924</v>
      </c>
      <c r="E199" s="128">
        <v>0.88055555555555598</v>
      </c>
      <c r="F199" s="126">
        <v>29019</v>
      </c>
      <c r="G199" s="126">
        <v>65</v>
      </c>
      <c r="H199" s="126" t="s">
        <v>252</v>
      </c>
      <c r="I199" s="129">
        <v>5516.0985650000002</v>
      </c>
      <c r="J199" s="129">
        <v>5516.0985650000002</v>
      </c>
      <c r="K199" s="126" t="s">
        <v>504</v>
      </c>
      <c r="L199" s="129">
        <v>1729.23</v>
      </c>
      <c r="M199" s="128">
        <v>19.378900000000002</v>
      </c>
      <c r="N199" s="130">
        <v>1359800000000000</v>
      </c>
      <c r="O199" s="130">
        <v>41360800000000</v>
      </c>
      <c r="P199" s="130">
        <v>682436000000000</v>
      </c>
      <c r="Q199" s="130">
        <v>21429400000000</v>
      </c>
      <c r="R199" s="130">
        <v>1330160000000000</v>
      </c>
      <c r="S199" s="130">
        <v>44384900000000</v>
      </c>
      <c r="T199" s="128">
        <v>39.349699999999999</v>
      </c>
      <c r="U199" s="128">
        <v>2.0851199999999999</v>
      </c>
      <c r="V199" s="128">
        <v>26.860600000000002</v>
      </c>
      <c r="W199" s="128">
        <v>51.059100000000001</v>
      </c>
      <c r="X199" s="131">
        <v>1.7051499999999999</v>
      </c>
      <c r="Y199" s="130">
        <v>1335490000000000</v>
      </c>
      <c r="Z199" s="128">
        <v>53.288800000000002</v>
      </c>
      <c r="AA199" s="128">
        <v>28.3794</v>
      </c>
      <c r="AB199" s="128">
        <v>58.241300000000003</v>
      </c>
      <c r="AC199" s="131">
        <v>1.7401</v>
      </c>
      <c r="AD199" s="130">
        <v>901246000000000</v>
      </c>
      <c r="AE199" s="128">
        <v>33.207500000000003</v>
      </c>
      <c r="AF199" s="128">
        <v>25.1509</v>
      </c>
      <c r="AG199" s="128">
        <v>58.913200000000003</v>
      </c>
      <c r="AH199" s="131">
        <v>1.88039</v>
      </c>
      <c r="AI199" s="128">
        <v>67.898499999999999</v>
      </c>
      <c r="AJ199" s="128">
        <v>4.5578200000000004</v>
      </c>
    </row>
    <row r="200" spans="1:36">
      <c r="A200" s="126">
        <v>29</v>
      </c>
      <c r="B200" s="126">
        <v>6</v>
      </c>
      <c r="C200" s="127">
        <v>0.29074074074074074</v>
      </c>
      <c r="D200" s="127">
        <v>0.29236111111111113</v>
      </c>
      <c r="E200" s="128">
        <v>0.87777777777777688</v>
      </c>
      <c r="F200" s="126">
        <v>29020</v>
      </c>
      <c r="G200" s="126">
        <v>65</v>
      </c>
      <c r="H200" s="126" t="s">
        <v>252</v>
      </c>
      <c r="I200" s="129">
        <v>5516.0985650000002</v>
      </c>
      <c r="J200" s="129">
        <v>5516.0985650000002</v>
      </c>
      <c r="K200" s="126" t="s">
        <v>516</v>
      </c>
      <c r="L200" s="129">
        <v>1511.73</v>
      </c>
      <c r="M200" s="128">
        <v>43.836300000000001</v>
      </c>
      <c r="N200" s="130" t="s">
        <v>499</v>
      </c>
      <c r="O200" s="130" t="s">
        <v>499</v>
      </c>
      <c r="P200" s="130">
        <v>805240000000000</v>
      </c>
      <c r="Q200" s="130">
        <v>44075400000000</v>
      </c>
      <c r="R200" s="130">
        <v>2.44795E+16</v>
      </c>
      <c r="S200" s="130">
        <v>1264840000000000</v>
      </c>
      <c r="T200" s="128">
        <v>79.275700000000001</v>
      </c>
      <c r="U200" s="128">
        <v>4.84389</v>
      </c>
      <c r="V200" s="128">
        <v>12.8141</v>
      </c>
      <c r="W200" s="128">
        <v>32.889800000000001</v>
      </c>
      <c r="X200" s="131">
        <v>1.4247399999999999</v>
      </c>
      <c r="Y200" s="130">
        <v>2.95571E+16</v>
      </c>
      <c r="Z200" s="128">
        <v>157.75299999999999</v>
      </c>
      <c r="AA200" s="128">
        <v>14.9671</v>
      </c>
      <c r="AB200" s="128">
        <v>39.779000000000003</v>
      </c>
      <c r="AC200" s="131">
        <v>1.4456599999999999</v>
      </c>
      <c r="AD200" s="130">
        <v>1543030000000000</v>
      </c>
      <c r="AE200" s="128">
        <v>59.285299999999999</v>
      </c>
      <c r="AF200" s="128">
        <v>22.024799999999999</v>
      </c>
      <c r="AG200" s="128">
        <v>69.118700000000004</v>
      </c>
      <c r="AH200" s="131">
        <v>1.95285</v>
      </c>
      <c r="AI200" s="128">
        <v>73.074700000000007</v>
      </c>
      <c r="AJ200" s="128">
        <v>4.0848399999999998</v>
      </c>
    </row>
    <row r="201" spans="1:36">
      <c r="A201" s="126">
        <v>29</v>
      </c>
      <c r="B201" s="126">
        <v>6</v>
      </c>
      <c r="C201" s="127">
        <v>0.29282407407407407</v>
      </c>
      <c r="D201" s="127">
        <v>0.29444444444444445</v>
      </c>
      <c r="E201" s="128">
        <v>0.89444444444444415</v>
      </c>
      <c r="F201" s="126">
        <v>29021</v>
      </c>
      <c r="G201" s="126">
        <v>65</v>
      </c>
      <c r="H201" s="126" t="s">
        <v>253</v>
      </c>
      <c r="I201" s="129">
        <v>5516.0985650000002</v>
      </c>
      <c r="J201" s="129">
        <v>5516.0985650000002</v>
      </c>
      <c r="K201" s="126" t="s">
        <v>515</v>
      </c>
      <c r="L201" s="129">
        <v>1390.66</v>
      </c>
      <c r="M201" s="128">
        <v>32.003599999999999</v>
      </c>
      <c r="N201" s="130">
        <v>732912000000000</v>
      </c>
      <c r="O201" s="130">
        <v>50739300000000</v>
      </c>
      <c r="P201" s="130">
        <v>75208800000000</v>
      </c>
      <c r="Q201" s="130">
        <v>12408500000000</v>
      </c>
      <c r="R201" s="130">
        <v>423941000000000</v>
      </c>
      <c r="S201" s="130">
        <v>59367600000000</v>
      </c>
      <c r="T201" s="128">
        <v>1.70228</v>
      </c>
      <c r="U201" s="128">
        <v>0.131215</v>
      </c>
      <c r="V201" s="128">
        <v>9.4615200000000002</v>
      </c>
      <c r="W201" s="128">
        <v>40.828299999999999</v>
      </c>
      <c r="X201" s="131">
        <v>1.73828</v>
      </c>
      <c r="Y201" s="130">
        <v>1852470000000000</v>
      </c>
      <c r="Z201" s="128">
        <v>11.470499999999999</v>
      </c>
      <c r="AA201" s="128">
        <v>15.307</v>
      </c>
      <c r="AB201" s="128">
        <v>42.125900000000001</v>
      </c>
      <c r="AC201" s="131">
        <v>1.4743900000000001</v>
      </c>
      <c r="AD201" s="130">
        <v>154548000000000</v>
      </c>
      <c r="AE201" s="128">
        <v>3.3229799999999998</v>
      </c>
      <c r="AF201" s="128">
        <v>19.024999999999999</v>
      </c>
      <c r="AG201" s="128">
        <v>60.087699999999998</v>
      </c>
      <c r="AH201" s="131">
        <v>1.80481</v>
      </c>
      <c r="AI201" s="128">
        <v>3.7101999999999999</v>
      </c>
      <c r="AJ201" s="128">
        <v>1.6871499999999999</v>
      </c>
    </row>
    <row r="202" spans="1:36">
      <c r="A202" s="126">
        <v>29</v>
      </c>
      <c r="B202" s="126">
        <v>6</v>
      </c>
      <c r="C202" s="127">
        <v>0.29525462962962962</v>
      </c>
      <c r="D202" s="127">
        <v>0.296875</v>
      </c>
      <c r="E202" s="128">
        <v>0.99722222222222312</v>
      </c>
      <c r="F202" s="126">
        <v>29022</v>
      </c>
      <c r="G202" s="126">
        <v>85</v>
      </c>
      <c r="H202" s="126" t="s">
        <v>253</v>
      </c>
      <c r="I202" s="129">
        <v>7273.4222120000004</v>
      </c>
      <c r="J202" s="129">
        <v>7273.4222120000004</v>
      </c>
      <c r="K202" s="126" t="s">
        <v>515</v>
      </c>
      <c r="L202" s="129">
        <v>1629.33</v>
      </c>
      <c r="M202" s="128">
        <v>54.111600000000003</v>
      </c>
      <c r="N202" s="130">
        <v>719259000000000</v>
      </c>
      <c r="O202" s="130">
        <v>73432800000000</v>
      </c>
      <c r="P202" s="130">
        <v>287759000000000</v>
      </c>
      <c r="Q202" s="130">
        <v>18044500000000</v>
      </c>
      <c r="R202" s="130">
        <v>611610000000000</v>
      </c>
      <c r="S202" s="130">
        <v>91157900000000</v>
      </c>
      <c r="T202" s="128">
        <v>12.776300000000001</v>
      </c>
      <c r="U202" s="128">
        <v>1.1208499999999999</v>
      </c>
      <c r="V202" s="128">
        <v>20.137899999999998</v>
      </c>
      <c r="W202" s="128">
        <v>51.747100000000003</v>
      </c>
      <c r="X202" s="131">
        <v>1.93933</v>
      </c>
      <c r="Y202" s="130">
        <v>2204610000000000</v>
      </c>
      <c r="Z202" s="128">
        <v>29.683199999999999</v>
      </c>
      <c r="AA202" s="128">
        <v>17.138300000000001</v>
      </c>
      <c r="AB202" s="128">
        <v>56.683</v>
      </c>
      <c r="AC202" s="131">
        <v>1.6218999999999999</v>
      </c>
      <c r="AD202" s="130">
        <v>390489000000000</v>
      </c>
      <c r="AE202" s="128">
        <v>18.119599999999998</v>
      </c>
      <c r="AF202" s="128">
        <v>26.321300000000001</v>
      </c>
      <c r="AG202" s="128">
        <v>70.999499999999998</v>
      </c>
      <c r="AH202" s="131">
        <v>1.83724</v>
      </c>
      <c r="AI202" s="128">
        <v>17.635999999999999</v>
      </c>
      <c r="AJ202" s="128">
        <v>2.7272599999999998</v>
      </c>
    </row>
    <row r="203" spans="1:36">
      <c r="A203" s="126">
        <v>29</v>
      </c>
      <c r="B203" s="126">
        <v>6</v>
      </c>
      <c r="C203" s="127">
        <v>0.29699074074074078</v>
      </c>
      <c r="D203" s="127">
        <v>0.29872685185185183</v>
      </c>
      <c r="E203" s="128">
        <v>1.0388888888888874</v>
      </c>
      <c r="F203" s="126">
        <v>29023</v>
      </c>
      <c r="G203" s="126">
        <v>85</v>
      </c>
      <c r="H203" s="126" t="s">
        <v>252</v>
      </c>
      <c r="I203" s="129">
        <v>7273.4222120000004</v>
      </c>
      <c r="J203" s="129">
        <v>7273.4222120000004</v>
      </c>
      <c r="K203" s="126" t="s">
        <v>516</v>
      </c>
      <c r="L203" s="129">
        <v>1748.38</v>
      </c>
      <c r="M203" s="128">
        <v>56.4071</v>
      </c>
      <c r="N203" s="130">
        <v>6397820000000000</v>
      </c>
      <c r="O203" s="130">
        <v>2091110000000000</v>
      </c>
      <c r="P203" s="130">
        <v>906835000000000</v>
      </c>
      <c r="Q203" s="130">
        <v>116178000000000</v>
      </c>
      <c r="R203" s="130">
        <v>1.88301E+16</v>
      </c>
      <c r="S203" s="130">
        <v>3618510000000000</v>
      </c>
      <c r="T203" s="128">
        <v>107.962</v>
      </c>
      <c r="U203" s="128">
        <v>10.8612</v>
      </c>
      <c r="V203" s="128">
        <v>13.3269</v>
      </c>
      <c r="W203" s="128">
        <v>47.726100000000002</v>
      </c>
      <c r="X203" s="131">
        <v>1.49617</v>
      </c>
      <c r="Y203" s="130">
        <v>2.17241E+16</v>
      </c>
      <c r="Z203" s="128">
        <v>182.30099999999999</v>
      </c>
      <c r="AA203" s="128">
        <v>15.307600000000001</v>
      </c>
      <c r="AB203" s="128">
        <v>54.495199999999997</v>
      </c>
      <c r="AC203" s="131">
        <v>1.4978400000000001</v>
      </c>
      <c r="AD203" s="130">
        <v>1421050000000000</v>
      </c>
      <c r="AE203" s="128">
        <v>93.074200000000005</v>
      </c>
      <c r="AF203" s="128">
        <v>25.584</v>
      </c>
      <c r="AG203" s="128">
        <v>83.228300000000004</v>
      </c>
      <c r="AH203" s="131">
        <v>2.0407700000000002</v>
      </c>
      <c r="AI203" s="128">
        <v>125.262</v>
      </c>
      <c r="AJ203" s="128">
        <v>7.5805199999999999</v>
      </c>
    </row>
    <row r="204" spans="1:36">
      <c r="A204" s="126">
        <v>29</v>
      </c>
      <c r="B204" s="126">
        <v>6</v>
      </c>
      <c r="C204" s="127">
        <v>0.29913194444444441</v>
      </c>
      <c r="D204" s="127">
        <v>0.30081018518518515</v>
      </c>
      <c r="E204" s="128">
        <v>1.212962962962961</v>
      </c>
      <c r="F204" s="126">
        <v>29024</v>
      </c>
      <c r="G204" s="126">
        <v>85</v>
      </c>
      <c r="H204" s="126" t="s">
        <v>252</v>
      </c>
      <c r="I204" s="129">
        <v>7273.4222120000004</v>
      </c>
      <c r="J204" s="129">
        <v>7273.4222120000004</v>
      </c>
      <c r="K204" s="126" t="s">
        <v>504</v>
      </c>
      <c r="L204" s="129">
        <v>1901.63</v>
      </c>
      <c r="M204" s="128">
        <v>155.92699999999999</v>
      </c>
      <c r="N204" s="130">
        <v>1465850000000000</v>
      </c>
      <c r="O204" s="130">
        <v>102402000000000</v>
      </c>
      <c r="P204" s="130">
        <v>721879000000000</v>
      </c>
      <c r="Q204" s="130">
        <v>83374500000000</v>
      </c>
      <c r="R204" s="130">
        <v>1321030000000000</v>
      </c>
      <c r="S204" s="130">
        <v>71873100000000</v>
      </c>
      <c r="T204" s="128">
        <v>54.851700000000001</v>
      </c>
      <c r="U204" s="128">
        <v>10.135</v>
      </c>
      <c r="V204" s="128">
        <v>29.3627</v>
      </c>
      <c r="W204" s="128">
        <v>59.037199999999999</v>
      </c>
      <c r="X204" s="131">
        <v>1.72403</v>
      </c>
      <c r="Y204" s="130">
        <v>4651570000000000</v>
      </c>
      <c r="Z204" s="128">
        <v>112.029</v>
      </c>
      <c r="AA204" s="128">
        <v>18.310600000000001</v>
      </c>
      <c r="AB204" s="128">
        <v>70.797499999999999</v>
      </c>
      <c r="AC204" s="131">
        <v>1.7473399999999999</v>
      </c>
      <c r="AD204" s="130">
        <v>1125320000000000</v>
      </c>
      <c r="AE204" s="128">
        <v>71.047200000000004</v>
      </c>
      <c r="AF204" s="128">
        <v>25.084299999999999</v>
      </c>
      <c r="AG204" s="128">
        <v>82.195599999999999</v>
      </c>
      <c r="AH204" s="131">
        <v>2.0569500000000001</v>
      </c>
      <c r="AI204" s="128">
        <v>90.116600000000005</v>
      </c>
      <c r="AJ204" s="128">
        <v>3.6286200000000002</v>
      </c>
    </row>
    <row r="205" spans="1:36">
      <c r="A205" s="126">
        <v>29</v>
      </c>
      <c r="B205" s="126">
        <v>6</v>
      </c>
      <c r="C205" s="127">
        <v>0.30167824074074073</v>
      </c>
      <c r="D205" s="127">
        <v>0.30312500000000003</v>
      </c>
      <c r="E205" s="128">
        <v>1.4138888888888899</v>
      </c>
      <c r="F205" s="126">
        <v>29025</v>
      </c>
      <c r="G205" s="126">
        <v>85</v>
      </c>
      <c r="H205" s="126" t="s">
        <v>253</v>
      </c>
      <c r="I205" s="129">
        <v>7273.4222120000004</v>
      </c>
      <c r="J205" s="129">
        <v>7273.4222120000004</v>
      </c>
      <c r="K205" s="126" t="s">
        <v>510</v>
      </c>
      <c r="L205" s="129">
        <v>2486.85</v>
      </c>
      <c r="M205" s="128">
        <v>20.2013</v>
      </c>
      <c r="N205" s="130">
        <v>390761000000000</v>
      </c>
      <c r="O205" s="130">
        <v>37970700000000</v>
      </c>
      <c r="P205" s="130">
        <v>201873000000000</v>
      </c>
      <c r="Q205" s="130">
        <v>4191350000000</v>
      </c>
      <c r="R205" s="130">
        <v>358946000000000</v>
      </c>
      <c r="S205" s="130">
        <v>25066200000000</v>
      </c>
      <c r="T205" s="128">
        <v>5.0887000000000002</v>
      </c>
      <c r="U205" s="128">
        <v>0.42322500000000002</v>
      </c>
      <c r="V205" s="128">
        <v>20.444800000000001</v>
      </c>
      <c r="W205" s="128">
        <v>42.598599999999998</v>
      </c>
      <c r="X205" s="131">
        <v>1.6997199999999999</v>
      </c>
      <c r="Y205" s="130">
        <v>383956000000000</v>
      </c>
      <c r="Z205" s="128">
        <v>7.68302</v>
      </c>
      <c r="AA205" s="128">
        <v>22.061900000000001</v>
      </c>
      <c r="AB205" s="128">
        <v>50.1098</v>
      </c>
      <c r="AC205" s="131">
        <v>1.69035</v>
      </c>
      <c r="AD205" s="130">
        <v>189309000000000</v>
      </c>
      <c r="AE205" s="128">
        <v>5.6488199999999997</v>
      </c>
      <c r="AF205" s="128">
        <v>23.974699999999999</v>
      </c>
      <c r="AG205" s="128">
        <v>60.127600000000001</v>
      </c>
      <c r="AH205" s="131">
        <v>1.7626900000000001</v>
      </c>
      <c r="AI205" s="128">
        <v>11.3786</v>
      </c>
      <c r="AJ205" s="128">
        <v>1.1536999999999999</v>
      </c>
    </row>
    <row r="206" spans="1:36">
      <c r="A206" s="126">
        <v>29</v>
      </c>
      <c r="B206" s="126">
        <v>6</v>
      </c>
      <c r="C206" s="127">
        <v>0.30358796296296298</v>
      </c>
      <c r="D206" s="127">
        <v>0.30497685185185186</v>
      </c>
      <c r="E206" s="128">
        <v>1.3805555555555553</v>
      </c>
      <c r="F206" s="126">
        <v>29026</v>
      </c>
      <c r="G206" s="126">
        <v>100</v>
      </c>
      <c r="H206" s="126" t="s">
        <v>253</v>
      </c>
      <c r="I206" s="129">
        <v>7699.1171409999997</v>
      </c>
      <c r="J206" s="129">
        <v>7699.1171409999997</v>
      </c>
      <c r="K206" s="126" t="s">
        <v>510</v>
      </c>
      <c r="L206" s="129">
        <v>2794.49</v>
      </c>
      <c r="M206" s="128">
        <v>36.503999999999998</v>
      </c>
      <c r="N206" s="130">
        <v>487042000000000</v>
      </c>
      <c r="O206" s="130">
        <v>16361900000000</v>
      </c>
      <c r="P206" s="130">
        <v>248546000000000</v>
      </c>
      <c r="Q206" s="130">
        <v>5849840000000</v>
      </c>
      <c r="R206" s="130">
        <v>472559000000000</v>
      </c>
      <c r="S206" s="130">
        <v>16840100000000</v>
      </c>
      <c r="T206" s="128">
        <v>7.6620299999999997</v>
      </c>
      <c r="U206" s="128">
        <v>0.32222600000000001</v>
      </c>
      <c r="V206" s="128">
        <v>21.986699999999999</v>
      </c>
      <c r="W206" s="128">
        <v>42.814599999999999</v>
      </c>
      <c r="X206" s="131">
        <v>1.68154</v>
      </c>
      <c r="Y206" s="130">
        <v>504407000000000</v>
      </c>
      <c r="Z206" s="128">
        <v>12.2052</v>
      </c>
      <c r="AA206" s="128">
        <v>23.097899999999999</v>
      </c>
      <c r="AB206" s="128">
        <v>54.064999999999998</v>
      </c>
      <c r="AC206" s="131">
        <v>1.7151099999999999</v>
      </c>
      <c r="AD206" s="130">
        <v>241098000000000</v>
      </c>
      <c r="AE206" s="128">
        <v>8.4559499999999996</v>
      </c>
      <c r="AF206" s="128">
        <v>25.607600000000001</v>
      </c>
      <c r="AG206" s="128">
        <v>62.653700000000001</v>
      </c>
      <c r="AH206" s="131">
        <v>1.7478400000000001</v>
      </c>
      <c r="AI206" s="128">
        <v>19.170999999999999</v>
      </c>
      <c r="AJ206" s="128">
        <v>1.4475</v>
      </c>
    </row>
    <row r="207" spans="1:36">
      <c r="A207" s="126">
        <v>29</v>
      </c>
      <c r="B207" s="126">
        <v>6</v>
      </c>
      <c r="C207" s="127">
        <v>0.30578703703703702</v>
      </c>
      <c r="D207" s="127">
        <v>0.30763888888888891</v>
      </c>
      <c r="E207" s="128">
        <v>1.2722222222222217</v>
      </c>
      <c r="F207" s="126">
        <v>29027</v>
      </c>
      <c r="G207" s="126">
        <v>7</v>
      </c>
      <c r="H207" s="126" t="s">
        <v>253</v>
      </c>
      <c r="I207" s="129">
        <v>988.71877710000001</v>
      </c>
      <c r="J207" s="129">
        <v>1098.576419</v>
      </c>
      <c r="K207" s="126" t="s">
        <v>510</v>
      </c>
      <c r="L207" s="129">
        <v>1960.99</v>
      </c>
      <c r="M207" s="128">
        <v>119.56100000000001</v>
      </c>
      <c r="N207" s="130">
        <v>510385000000000</v>
      </c>
      <c r="O207" s="130">
        <v>88340100000000</v>
      </c>
      <c r="P207" s="130">
        <v>3207980000000</v>
      </c>
      <c r="Q207" s="130">
        <v>606223000000</v>
      </c>
      <c r="R207" s="130">
        <v>131927000000000</v>
      </c>
      <c r="S207" s="130">
        <v>92692900000000</v>
      </c>
      <c r="T207" s="128">
        <v>2.70485E-2</v>
      </c>
      <c r="U207" s="128">
        <v>1.9766599999999999E-2</v>
      </c>
      <c r="V207" s="128">
        <v>6.9178899999999999</v>
      </c>
      <c r="W207" s="128">
        <v>7.9160399999999997</v>
      </c>
      <c r="X207" s="131">
        <v>1.17723</v>
      </c>
      <c r="Y207" s="130">
        <v>21713700000000</v>
      </c>
      <c r="Z207" s="128">
        <v>1.48247E-2</v>
      </c>
      <c r="AA207" s="128">
        <v>10.362299999999999</v>
      </c>
      <c r="AB207" s="128">
        <v>11.7227</v>
      </c>
      <c r="AC207" s="131">
        <v>1.1791</v>
      </c>
      <c r="AD207" s="130">
        <v>98446700000000</v>
      </c>
      <c r="AE207" s="128">
        <v>6.4363900000000002E-2</v>
      </c>
      <c r="AF207" s="128">
        <v>10.277799999999999</v>
      </c>
      <c r="AG207" s="128">
        <v>11.4122</v>
      </c>
      <c r="AH207" s="131">
        <v>1.1695899999999999</v>
      </c>
      <c r="AI207" s="128">
        <v>0.80919300000000005</v>
      </c>
      <c r="AJ207" s="128">
        <v>0.73208399999999996</v>
      </c>
    </row>
    <row r="208" spans="1:36">
      <c r="A208" s="126">
        <v>29</v>
      </c>
      <c r="B208" s="126">
        <v>6</v>
      </c>
      <c r="C208" s="127">
        <v>0.30902777777777779</v>
      </c>
      <c r="D208" s="127">
        <v>0.31145833333333334</v>
      </c>
      <c r="E208" s="128">
        <v>1.2444444444444416</v>
      </c>
      <c r="F208" s="126">
        <v>29028</v>
      </c>
      <c r="G208" s="126">
        <v>7</v>
      </c>
      <c r="H208" s="126" t="s">
        <v>252</v>
      </c>
      <c r="I208" s="129">
        <v>988.71877710000001</v>
      </c>
      <c r="J208" s="129">
        <v>1098.576419</v>
      </c>
      <c r="K208" s="126" t="s">
        <v>504</v>
      </c>
      <c r="L208" s="129">
        <v>1199.23</v>
      </c>
      <c r="M208" s="128">
        <v>21.421900000000001</v>
      </c>
      <c r="N208" s="130">
        <v>1692010000000000</v>
      </c>
      <c r="O208" s="130">
        <v>41289300000000</v>
      </c>
      <c r="P208" s="130">
        <v>802784000000000</v>
      </c>
      <c r="Q208" s="130">
        <v>19680800000000</v>
      </c>
      <c r="R208" s="130">
        <v>1006200000000000</v>
      </c>
      <c r="S208" s="130">
        <v>25223900000000</v>
      </c>
      <c r="T208" s="128">
        <v>1.52759</v>
      </c>
      <c r="U208" s="128">
        <v>3.9180699999999999E-2</v>
      </c>
      <c r="V208" s="128">
        <v>12.790699999999999</v>
      </c>
      <c r="W208" s="128">
        <v>15.6311</v>
      </c>
      <c r="X208" s="131">
        <v>1.33125</v>
      </c>
      <c r="Y208" s="130">
        <v>1967250000000000</v>
      </c>
      <c r="Z208" s="128">
        <v>3.38131</v>
      </c>
      <c r="AA208" s="128">
        <v>13.739000000000001</v>
      </c>
      <c r="AB208" s="128">
        <v>15.879899999999999</v>
      </c>
      <c r="AC208" s="131">
        <v>1.27511</v>
      </c>
      <c r="AD208" s="130">
        <v>1012290000000000</v>
      </c>
      <c r="AE208" s="128">
        <v>1.2863199999999999</v>
      </c>
      <c r="AF208" s="128">
        <v>12.26</v>
      </c>
      <c r="AG208" s="128">
        <v>14.6935</v>
      </c>
      <c r="AH208" s="131">
        <v>1.27705</v>
      </c>
      <c r="AI208" s="128">
        <v>17.459499999999998</v>
      </c>
      <c r="AJ208" s="128">
        <v>1.46519</v>
      </c>
    </row>
    <row r="209" spans="1:36">
      <c r="A209" s="126">
        <v>29</v>
      </c>
      <c r="B209" s="126">
        <v>6</v>
      </c>
      <c r="C209" s="127">
        <v>0.31180555555555556</v>
      </c>
      <c r="D209" s="127">
        <v>0.31319444444444444</v>
      </c>
      <c r="E209" s="128">
        <v>1.4083333333333314</v>
      </c>
      <c r="F209" s="126">
        <v>29029</v>
      </c>
      <c r="G209" s="126">
        <v>7</v>
      </c>
      <c r="H209" s="126" t="s">
        <v>252</v>
      </c>
      <c r="I209" s="129">
        <v>988.71877710000001</v>
      </c>
      <c r="J209" s="129">
        <v>1098.576419</v>
      </c>
      <c r="K209" s="126" t="s">
        <v>516</v>
      </c>
      <c r="L209" s="129">
        <v>976.399</v>
      </c>
      <c r="M209" s="128">
        <v>47.253</v>
      </c>
      <c r="N209" s="130" t="s">
        <v>499</v>
      </c>
      <c r="O209" s="130" t="s">
        <v>499</v>
      </c>
      <c r="P209" s="130">
        <v>2246530000000000</v>
      </c>
      <c r="Q209" s="130">
        <v>215831000000000</v>
      </c>
      <c r="R209" s="130">
        <v>4.31123E+16</v>
      </c>
      <c r="S209" s="130">
        <v>3036920000000000</v>
      </c>
      <c r="T209" s="128">
        <v>139.13200000000001</v>
      </c>
      <c r="U209" s="128">
        <v>13.9169</v>
      </c>
      <c r="V209" s="128">
        <v>15.3286</v>
      </c>
      <c r="W209" s="128">
        <v>21.882400000000001</v>
      </c>
      <c r="X209" s="131">
        <v>1.4070499999999999</v>
      </c>
      <c r="Y209" s="130">
        <v>4.56438E+16</v>
      </c>
      <c r="Z209" s="128">
        <v>216.59700000000001</v>
      </c>
      <c r="AA209" s="128">
        <v>17.9985</v>
      </c>
      <c r="AB209" s="128">
        <v>23.9161</v>
      </c>
      <c r="AC209" s="131">
        <v>1.3818600000000001</v>
      </c>
      <c r="AD209" s="130">
        <v>1.10394E+16</v>
      </c>
      <c r="AE209" s="128">
        <v>18.867699999999999</v>
      </c>
      <c r="AF209" s="128">
        <v>11.6782</v>
      </c>
      <c r="AG209" s="128">
        <v>21.2211</v>
      </c>
      <c r="AH209" s="131">
        <v>1.3427899999999999</v>
      </c>
      <c r="AI209" s="128">
        <v>20.172799999999999</v>
      </c>
      <c r="AJ209" s="128">
        <v>4.7527600000000003</v>
      </c>
    </row>
    <row r="210" spans="1:36">
      <c r="A210" s="126">
        <v>29</v>
      </c>
      <c r="B210" s="126">
        <v>6</v>
      </c>
      <c r="C210" s="127">
        <v>0.31354166666666666</v>
      </c>
      <c r="D210" s="127">
        <v>0.31527777777777777</v>
      </c>
      <c r="E210" s="128">
        <v>1.6249999999999984</v>
      </c>
      <c r="F210" s="126">
        <v>29030</v>
      </c>
      <c r="G210" s="126">
        <v>7</v>
      </c>
      <c r="H210" s="126" t="s">
        <v>253</v>
      </c>
      <c r="I210" s="129">
        <v>988.71877710000001</v>
      </c>
      <c r="J210" s="129">
        <v>1098.576419</v>
      </c>
      <c r="K210" s="126" t="s">
        <v>515</v>
      </c>
      <c r="L210" s="129">
        <v>937.64400000000001</v>
      </c>
      <c r="M210" s="128">
        <v>29.717400000000001</v>
      </c>
      <c r="N210" s="130">
        <v>7524620000000000</v>
      </c>
      <c r="O210" s="130">
        <v>643788000000000</v>
      </c>
      <c r="P210" s="130">
        <v>24930600000000</v>
      </c>
      <c r="Q210" s="130">
        <v>1895840000000</v>
      </c>
      <c r="R210" s="130">
        <v>8396730000000000</v>
      </c>
      <c r="S210" s="130">
        <v>865534000000000</v>
      </c>
      <c r="T210" s="128">
        <v>4.2120600000000001</v>
      </c>
      <c r="U210" s="128">
        <v>0.51964100000000002</v>
      </c>
      <c r="V210" s="128">
        <v>9.1040600000000005</v>
      </c>
      <c r="W210" s="128">
        <v>11.035</v>
      </c>
      <c r="X210" s="131">
        <v>1.23851</v>
      </c>
      <c r="Y210" s="130">
        <v>1.48133E+16</v>
      </c>
      <c r="Z210" s="128">
        <v>35.884500000000003</v>
      </c>
      <c r="AA210" s="128">
        <v>13.9192</v>
      </c>
      <c r="AB210" s="128">
        <v>21.787199999999999</v>
      </c>
      <c r="AC210" s="131">
        <v>1.4352799999999999</v>
      </c>
      <c r="AD210" s="130">
        <v>1498050000000000</v>
      </c>
      <c r="AE210" s="128">
        <v>2.72309</v>
      </c>
      <c r="AF210" s="128">
        <v>11.7753</v>
      </c>
      <c r="AG210" s="128">
        <v>21.686599999999999</v>
      </c>
      <c r="AH210" s="131">
        <v>1.3492900000000001</v>
      </c>
      <c r="AI210" s="128">
        <v>3.5791400000000002</v>
      </c>
      <c r="AJ210" s="128">
        <v>2.5223200000000001</v>
      </c>
    </row>
    <row r="211" spans="1:36">
      <c r="A211" s="126">
        <v>29</v>
      </c>
      <c r="B211" s="126">
        <v>6</v>
      </c>
      <c r="C211" s="127">
        <v>0.31851851851851848</v>
      </c>
      <c r="D211" s="127">
        <v>0.31990740740740742</v>
      </c>
      <c r="E211" s="128">
        <v>2.1083333333333343</v>
      </c>
      <c r="F211" s="126">
        <v>29031</v>
      </c>
      <c r="G211" s="126">
        <v>100</v>
      </c>
      <c r="H211" s="126" t="s">
        <v>253</v>
      </c>
      <c r="I211" s="129">
        <v>8008.3069919999998</v>
      </c>
      <c r="J211" s="129">
        <v>7898.6041569999998</v>
      </c>
      <c r="K211" s="126" t="s">
        <v>515</v>
      </c>
      <c r="L211" s="129">
        <v>1726.56</v>
      </c>
      <c r="M211" s="128">
        <v>248.38399999999999</v>
      </c>
      <c r="N211" s="130">
        <v>1319340000000000</v>
      </c>
      <c r="O211" s="130">
        <v>554648000000000</v>
      </c>
      <c r="P211" s="130">
        <v>497212000000000</v>
      </c>
      <c r="Q211" s="130">
        <v>167856000000000</v>
      </c>
      <c r="R211" s="130">
        <v>1235490000000000</v>
      </c>
      <c r="S211" s="130">
        <v>621575000000000</v>
      </c>
      <c r="T211" s="128">
        <v>32.831299999999999</v>
      </c>
      <c r="U211" s="128">
        <v>11.834</v>
      </c>
      <c r="V211" s="128">
        <v>20.860299999999999</v>
      </c>
      <c r="W211" s="128">
        <v>56.3521</v>
      </c>
      <c r="X211" s="131">
        <v>2.0392800000000002</v>
      </c>
      <c r="Y211" s="130">
        <v>1117000000000000</v>
      </c>
      <c r="Z211" s="128">
        <v>46.251800000000003</v>
      </c>
      <c r="AA211" s="128">
        <v>25.963100000000001</v>
      </c>
      <c r="AB211" s="128">
        <v>67.159000000000006</v>
      </c>
      <c r="AC211" s="131">
        <v>1.8097700000000001</v>
      </c>
      <c r="AD211" s="130">
        <v>581874000000000</v>
      </c>
      <c r="AE211" s="128">
        <v>30.380299999999998</v>
      </c>
      <c r="AF211" s="128">
        <v>28.6235</v>
      </c>
      <c r="AG211" s="128">
        <v>70.916499999999999</v>
      </c>
      <c r="AH211" s="131">
        <v>1.8015600000000001</v>
      </c>
      <c r="AI211" s="128">
        <v>52.414700000000003</v>
      </c>
      <c r="AJ211" s="128">
        <v>18.174700000000001</v>
      </c>
    </row>
    <row r="212" spans="1:36">
      <c r="A212" s="126">
        <v>29</v>
      </c>
      <c r="B212" s="126">
        <v>6</v>
      </c>
      <c r="C212" s="127">
        <v>0.32025462962962964</v>
      </c>
      <c r="D212" s="127">
        <v>0.32164351851851852</v>
      </c>
      <c r="E212" s="128">
        <v>2.2944444444444461</v>
      </c>
      <c r="F212" s="126">
        <v>29032</v>
      </c>
      <c r="G212" s="126">
        <v>85</v>
      </c>
      <c r="H212" s="126" t="s">
        <v>253</v>
      </c>
      <c r="I212" s="129">
        <v>7239.3161689999997</v>
      </c>
      <c r="J212" s="129">
        <v>7239.3161689999997</v>
      </c>
      <c r="K212" s="126" t="s">
        <v>515</v>
      </c>
      <c r="L212" s="129">
        <v>1698.44</v>
      </c>
      <c r="M212" s="128">
        <v>57.165399999999998</v>
      </c>
      <c r="N212" s="130">
        <v>700742000000000</v>
      </c>
      <c r="O212" s="130">
        <v>37075600000000</v>
      </c>
      <c r="P212" s="130">
        <v>303065000000000</v>
      </c>
      <c r="Q212" s="130">
        <v>13436400000000</v>
      </c>
      <c r="R212" s="130">
        <v>583704000000000</v>
      </c>
      <c r="S212" s="130">
        <v>40676100000000</v>
      </c>
      <c r="T212" s="128">
        <v>14.531599999999999</v>
      </c>
      <c r="U212" s="128">
        <v>1.0603199999999999</v>
      </c>
      <c r="V212" s="128">
        <v>23.086200000000002</v>
      </c>
      <c r="W212" s="128">
        <v>52.813400000000001</v>
      </c>
      <c r="X212" s="131">
        <v>1.8221099999999999</v>
      </c>
      <c r="Y212" s="130">
        <v>672029000000000</v>
      </c>
      <c r="Z212" s="128">
        <v>23.4833</v>
      </c>
      <c r="AA212" s="128">
        <v>25.4541</v>
      </c>
      <c r="AB212" s="128">
        <v>62.868200000000002</v>
      </c>
      <c r="AC212" s="131">
        <v>1.7514700000000001</v>
      </c>
      <c r="AD212" s="130">
        <v>364693000000000</v>
      </c>
      <c r="AE212" s="128">
        <v>15.180099999999999</v>
      </c>
      <c r="AF212" s="128">
        <v>26.953900000000001</v>
      </c>
      <c r="AG212" s="128">
        <v>65.517600000000002</v>
      </c>
      <c r="AH212" s="131">
        <v>1.7770699999999999</v>
      </c>
      <c r="AI212" s="128">
        <v>20.988700000000001</v>
      </c>
      <c r="AJ212" s="128">
        <v>1.5520400000000001</v>
      </c>
    </row>
    <row r="213" spans="1:36">
      <c r="A213" s="126">
        <v>29</v>
      </c>
      <c r="B213" s="126">
        <v>6</v>
      </c>
      <c r="C213" s="127">
        <v>0.32291666666666669</v>
      </c>
      <c r="D213" s="127">
        <v>0.32430555555555557</v>
      </c>
      <c r="E213" s="128">
        <v>2.5222222222222217</v>
      </c>
      <c r="F213" s="126">
        <v>29033</v>
      </c>
      <c r="G213" s="126">
        <v>85</v>
      </c>
      <c r="H213" s="126" t="s">
        <v>253</v>
      </c>
      <c r="I213" s="129">
        <v>7239.3161689999997</v>
      </c>
      <c r="J213" s="129">
        <v>7239.3161689999997</v>
      </c>
      <c r="K213" s="126" t="s">
        <v>510</v>
      </c>
      <c r="L213" s="129">
        <v>2506.38</v>
      </c>
      <c r="M213" s="128">
        <v>11.3926</v>
      </c>
      <c r="N213" s="130">
        <v>429612000000000</v>
      </c>
      <c r="O213" s="130">
        <v>24217200000000</v>
      </c>
      <c r="P213" s="130">
        <v>220086000000000</v>
      </c>
      <c r="Q213" s="130">
        <v>4095980000000</v>
      </c>
      <c r="R213" s="130">
        <v>405340000000000</v>
      </c>
      <c r="S213" s="130">
        <v>23054400000000</v>
      </c>
      <c r="T213" s="128">
        <v>6.4477200000000003</v>
      </c>
      <c r="U213" s="128">
        <v>0.18407000000000001</v>
      </c>
      <c r="V213" s="128">
        <v>21.553999999999998</v>
      </c>
      <c r="W213" s="128">
        <v>42.912199999999999</v>
      </c>
      <c r="X213" s="131">
        <v>1.6955899999999999</v>
      </c>
      <c r="Y213" s="130">
        <v>422345000000000</v>
      </c>
      <c r="Z213" s="128">
        <v>9.7283200000000001</v>
      </c>
      <c r="AA213" s="128">
        <v>22.958200000000001</v>
      </c>
      <c r="AB213" s="128">
        <v>53.105200000000004</v>
      </c>
      <c r="AC213" s="131">
        <v>1.6986300000000001</v>
      </c>
      <c r="AD213" s="130">
        <v>208221000000000</v>
      </c>
      <c r="AE213" s="128">
        <v>6.9489000000000001</v>
      </c>
      <c r="AF213" s="128">
        <v>24.920500000000001</v>
      </c>
      <c r="AG213" s="128">
        <v>62.904200000000003</v>
      </c>
      <c r="AH213" s="131">
        <v>1.75339</v>
      </c>
      <c r="AI213" s="128">
        <v>11.5745</v>
      </c>
      <c r="AJ213" s="128">
        <v>0.92383800000000005</v>
      </c>
    </row>
    <row r="214" spans="1:36">
      <c r="A214" s="126">
        <v>29</v>
      </c>
      <c r="B214" s="126">
        <v>6</v>
      </c>
      <c r="C214" s="127">
        <v>0.32500000000000001</v>
      </c>
      <c r="D214" s="127">
        <v>0.32662037037037034</v>
      </c>
      <c r="E214" s="128">
        <v>2.7518518518518555</v>
      </c>
      <c r="F214" s="126">
        <v>29034</v>
      </c>
      <c r="G214" s="126">
        <v>65</v>
      </c>
      <c r="H214" s="126" t="s">
        <v>253</v>
      </c>
      <c r="I214" s="129">
        <v>5261.4986070000004</v>
      </c>
      <c r="J214" s="129">
        <v>5261.4986070000004</v>
      </c>
      <c r="K214" s="126" t="s">
        <v>510</v>
      </c>
      <c r="L214" s="129">
        <v>1890.07</v>
      </c>
      <c r="M214" s="128">
        <v>32.886899999999997</v>
      </c>
      <c r="N214" s="130">
        <v>127565000000000</v>
      </c>
      <c r="O214" s="130">
        <v>38139800000000</v>
      </c>
      <c r="P214" s="130">
        <v>71277400000000</v>
      </c>
      <c r="Q214" s="130">
        <v>6117920000000</v>
      </c>
      <c r="R214" s="130">
        <v>112900000000000</v>
      </c>
      <c r="S214" s="130">
        <v>24269600000000</v>
      </c>
      <c r="T214" s="128">
        <v>0.88534999999999997</v>
      </c>
      <c r="U214" s="128">
        <v>7.6730199999999998E-2</v>
      </c>
      <c r="V214" s="128">
        <v>16.994499999999999</v>
      </c>
      <c r="W214" s="128">
        <v>34.601599999999998</v>
      </c>
      <c r="X214" s="131">
        <v>1.6535</v>
      </c>
      <c r="Y214" s="130">
        <v>137028000000000</v>
      </c>
      <c r="Z214" s="128">
        <v>1.2781800000000001</v>
      </c>
      <c r="AA214" s="128">
        <v>18.151</v>
      </c>
      <c r="AB214" s="128">
        <v>37.567500000000003</v>
      </c>
      <c r="AC214" s="131">
        <v>1.5960099999999999</v>
      </c>
      <c r="AD214" s="130">
        <v>80686200000000</v>
      </c>
      <c r="AE214" s="128">
        <v>1.05558</v>
      </c>
      <c r="AF214" s="128">
        <v>19.0992</v>
      </c>
      <c r="AG214" s="128">
        <v>43.848599999999998</v>
      </c>
      <c r="AH214" s="131">
        <v>1.6726799999999999</v>
      </c>
      <c r="AI214" s="128">
        <v>2.1191399999999998</v>
      </c>
      <c r="AJ214" s="128">
        <v>0.97586200000000001</v>
      </c>
    </row>
    <row r="215" spans="1:36">
      <c r="A215" s="126">
        <v>29</v>
      </c>
      <c r="B215" s="126">
        <v>6</v>
      </c>
      <c r="C215" s="127">
        <v>0.32696759259259262</v>
      </c>
      <c r="D215" s="127">
        <v>0.32893518518518516</v>
      </c>
      <c r="E215" s="128">
        <v>2.9759259259259272</v>
      </c>
      <c r="F215" s="126">
        <v>29035</v>
      </c>
      <c r="G215" s="126">
        <v>65</v>
      </c>
      <c r="H215" s="126" t="s">
        <v>253</v>
      </c>
      <c r="I215" s="129">
        <v>5261.4986070000004</v>
      </c>
      <c r="J215" s="129">
        <v>5261.4986070000004</v>
      </c>
      <c r="K215" s="126" t="s">
        <v>515</v>
      </c>
      <c r="L215" s="129">
        <v>1427.82</v>
      </c>
      <c r="M215" s="128">
        <v>34.637999999999998</v>
      </c>
      <c r="N215" s="130">
        <v>580490000000000</v>
      </c>
      <c r="O215" s="130">
        <v>49233500000000</v>
      </c>
      <c r="P215" s="130">
        <v>60215300000000</v>
      </c>
      <c r="Q215" s="130">
        <v>2992330000000</v>
      </c>
      <c r="R215" s="130">
        <v>281243000000000</v>
      </c>
      <c r="S215" s="130">
        <v>38625600000000</v>
      </c>
      <c r="T215" s="128">
        <v>1.8412900000000001</v>
      </c>
      <c r="U215" s="128">
        <v>0.135046</v>
      </c>
      <c r="V215" s="128">
        <v>10.435</v>
      </c>
      <c r="W215" s="128">
        <v>47.754300000000001</v>
      </c>
      <c r="X215" s="131">
        <v>1.8539300000000001</v>
      </c>
      <c r="Y215" s="130">
        <v>132716000000000</v>
      </c>
      <c r="Z215" s="128">
        <v>2.7603200000000001</v>
      </c>
      <c r="AA215" s="128">
        <v>19.1067</v>
      </c>
      <c r="AB215" s="128">
        <v>64.159199999999998</v>
      </c>
      <c r="AC215" s="131">
        <v>1.7202599999999999</v>
      </c>
      <c r="AD215" s="130">
        <v>68961600000000</v>
      </c>
      <c r="AE215" s="128">
        <v>1.2438800000000001</v>
      </c>
      <c r="AF215" s="128">
        <v>19.7788</v>
      </c>
      <c r="AG215" s="128">
        <v>55.794800000000002</v>
      </c>
      <c r="AH215" s="131">
        <v>1.70411</v>
      </c>
      <c r="AI215" s="128">
        <v>3.0870799999999998</v>
      </c>
      <c r="AJ215" s="128">
        <v>1.72597</v>
      </c>
    </row>
    <row r="216" spans="1:36">
      <c r="A216" s="126">
        <v>29</v>
      </c>
      <c r="B216" s="126">
        <v>6</v>
      </c>
      <c r="C216" s="127">
        <v>0.32980324074074074</v>
      </c>
      <c r="D216" s="127">
        <v>0.33136574074074071</v>
      </c>
      <c r="E216" s="128">
        <v>3.1444444444444426</v>
      </c>
      <c r="F216" s="126">
        <v>29036</v>
      </c>
      <c r="G216" s="126">
        <v>45</v>
      </c>
      <c r="H216" s="126" t="s">
        <v>253</v>
      </c>
      <c r="I216" s="129">
        <v>3721.6525839999999</v>
      </c>
      <c r="J216" s="129">
        <v>3721.6525839999999</v>
      </c>
      <c r="K216" s="126" t="s">
        <v>515</v>
      </c>
      <c r="L216" s="129">
        <v>1264.97</v>
      </c>
      <c r="M216" s="128">
        <v>77.888800000000003</v>
      </c>
      <c r="N216" s="130">
        <v>1082910000000000</v>
      </c>
      <c r="O216" s="130">
        <v>165018000000000</v>
      </c>
      <c r="P216" s="130">
        <v>14811800000000</v>
      </c>
      <c r="Q216" s="130">
        <v>1512410000000</v>
      </c>
      <c r="R216" s="130">
        <v>613557000000000</v>
      </c>
      <c r="S216" s="130">
        <v>180473000000000</v>
      </c>
      <c r="T216" s="128">
        <v>0.33527299999999999</v>
      </c>
      <c r="U216" s="128">
        <v>7.0653900000000006E-2</v>
      </c>
      <c r="V216" s="128">
        <v>7.4297800000000001</v>
      </c>
      <c r="W216" s="128">
        <v>19.019600000000001</v>
      </c>
      <c r="X216" s="131">
        <v>1.29708</v>
      </c>
      <c r="Y216" s="130">
        <v>158781000000000</v>
      </c>
      <c r="Z216" s="128">
        <v>0.35487000000000002</v>
      </c>
      <c r="AA216" s="128">
        <v>11.472899999999999</v>
      </c>
      <c r="AB216" s="128">
        <v>26.266400000000001</v>
      </c>
      <c r="AC216" s="131">
        <v>1.42259</v>
      </c>
      <c r="AD216" s="130">
        <v>17914200000000</v>
      </c>
      <c r="AE216" s="128">
        <v>0.12418</v>
      </c>
      <c r="AF216" s="128">
        <v>17.395199999999999</v>
      </c>
      <c r="AG216" s="128">
        <v>31.238600000000002</v>
      </c>
      <c r="AH216" s="131">
        <v>1.5733600000000001</v>
      </c>
      <c r="AI216" s="128">
        <v>2.4160400000000002</v>
      </c>
      <c r="AJ216" s="128">
        <v>1.27305</v>
      </c>
    </row>
    <row r="217" spans="1:36">
      <c r="A217" s="126">
        <v>29</v>
      </c>
      <c r="B217" s="126">
        <v>6</v>
      </c>
      <c r="C217" s="127">
        <v>0.33206018518518515</v>
      </c>
      <c r="D217" s="127">
        <v>0.33310185185185187</v>
      </c>
      <c r="E217" s="128">
        <v>3.2222222222222205</v>
      </c>
      <c r="F217" s="126">
        <v>29037</v>
      </c>
      <c r="G217" s="126">
        <v>45</v>
      </c>
      <c r="H217" s="126" t="s">
        <v>253</v>
      </c>
      <c r="I217" s="129">
        <v>3721.6525839999999</v>
      </c>
      <c r="J217" s="129">
        <v>3721.6525839999999</v>
      </c>
      <c r="K217" s="126" t="s">
        <v>510</v>
      </c>
      <c r="L217" s="129">
        <v>1238.08</v>
      </c>
      <c r="M217" s="128">
        <v>8.5441699999999994</v>
      </c>
      <c r="N217" s="130">
        <v>548252000000000</v>
      </c>
      <c r="O217" s="130">
        <v>620917000000000</v>
      </c>
      <c r="P217" s="130">
        <v>10505000000000</v>
      </c>
      <c r="Q217" s="130">
        <v>219841000000</v>
      </c>
      <c r="R217" s="130">
        <v>411951000000000</v>
      </c>
      <c r="S217" s="130">
        <v>577165000000000</v>
      </c>
      <c r="T217" s="128">
        <v>0.58219900000000002</v>
      </c>
      <c r="U217" s="128">
        <v>1.1475599999999999</v>
      </c>
      <c r="V217" s="128">
        <v>11.2235</v>
      </c>
      <c r="W217" s="128">
        <v>17.863499999999998</v>
      </c>
      <c r="X217" s="131">
        <v>1.41038</v>
      </c>
      <c r="Y217" s="130">
        <v>439749000000000</v>
      </c>
      <c r="Z217" s="128">
        <v>0.80953799999999998</v>
      </c>
      <c r="AA217" s="128">
        <v>13.062200000000001</v>
      </c>
      <c r="AB217" s="128">
        <v>18.447399999999998</v>
      </c>
      <c r="AC217" s="131">
        <v>1.3192699999999999</v>
      </c>
      <c r="AD217" s="130">
        <v>18220200000000</v>
      </c>
      <c r="AE217" s="128">
        <v>0.131189</v>
      </c>
      <c r="AF217" s="128">
        <v>16.408799999999999</v>
      </c>
      <c r="AG217" s="128">
        <v>34.7149</v>
      </c>
      <c r="AH217" s="131">
        <v>1.58127</v>
      </c>
      <c r="AI217" s="128">
        <v>0.44844699999999998</v>
      </c>
      <c r="AJ217" s="128">
        <v>0.72123499999999996</v>
      </c>
    </row>
    <row r="218" spans="1:36">
      <c r="A218" s="126">
        <v>29</v>
      </c>
      <c r="B218" s="126">
        <v>6</v>
      </c>
      <c r="C218" s="127">
        <v>0.33333333333333331</v>
      </c>
      <c r="D218" s="127">
        <v>0.33495370370370375</v>
      </c>
      <c r="E218" s="128">
        <v>3.2518518518518511</v>
      </c>
      <c r="F218" s="126">
        <v>29037.1</v>
      </c>
      <c r="G218" s="126">
        <v>45</v>
      </c>
      <c r="H218" s="126" t="s">
        <v>253</v>
      </c>
      <c r="I218" s="129">
        <v>3721.6525839999999</v>
      </c>
      <c r="J218" s="129">
        <v>3721.6525839999999</v>
      </c>
      <c r="K218" s="126" t="s">
        <v>510</v>
      </c>
      <c r="L218" s="129">
        <v>1169.3699999999999</v>
      </c>
      <c r="M218" s="128">
        <v>62.3568</v>
      </c>
      <c r="N218" s="130">
        <v>1565260000000000</v>
      </c>
      <c r="O218" s="130">
        <v>1185580000000000</v>
      </c>
      <c r="P218" s="130">
        <v>13892200000000</v>
      </c>
      <c r="Q218" s="130">
        <v>764355000000</v>
      </c>
      <c r="R218" s="130">
        <v>1262360000000000</v>
      </c>
      <c r="S218" s="130">
        <v>1167860000000000</v>
      </c>
      <c r="T218" s="128">
        <v>1.68607</v>
      </c>
      <c r="U218" s="128">
        <v>2.3635899999999999</v>
      </c>
      <c r="V218" s="128">
        <v>10.722200000000001</v>
      </c>
      <c r="W218" s="128">
        <v>17.9434</v>
      </c>
      <c r="X218" s="131">
        <v>1.4497599999999999</v>
      </c>
      <c r="Y218" s="130">
        <v>1414420000000000</v>
      </c>
      <c r="Z218" s="128">
        <v>2.9757099999999999</v>
      </c>
      <c r="AA218" s="128">
        <v>13.5275</v>
      </c>
      <c r="AB218" s="128">
        <v>19.023800000000001</v>
      </c>
      <c r="AC218" s="131">
        <v>1.35232</v>
      </c>
      <c r="AD218" s="130">
        <v>25596000000000</v>
      </c>
      <c r="AE218" s="128">
        <v>0.15097099999999999</v>
      </c>
      <c r="AF218" s="128">
        <v>15.5435</v>
      </c>
      <c r="AG218" s="128">
        <v>32.216999999999999</v>
      </c>
      <c r="AH218" s="131">
        <v>1.5709599999999999</v>
      </c>
      <c r="AI218" s="128">
        <v>1.42876</v>
      </c>
      <c r="AJ218" s="128">
        <v>1.10239</v>
      </c>
    </row>
    <row r="219" spans="1:36">
      <c r="A219" s="126">
        <v>29</v>
      </c>
      <c r="B219" s="126">
        <v>6</v>
      </c>
      <c r="C219" s="127">
        <v>0.33506944444444442</v>
      </c>
      <c r="D219" s="127">
        <v>0.33634259259259264</v>
      </c>
      <c r="E219" s="128">
        <v>3.380555555555556</v>
      </c>
      <c r="F219" s="126">
        <v>29037.200000000001</v>
      </c>
      <c r="G219" s="126">
        <v>45</v>
      </c>
      <c r="H219" s="126" t="s">
        <v>253</v>
      </c>
      <c r="I219" s="129">
        <v>3721.6525839999999</v>
      </c>
      <c r="J219" s="129">
        <v>3721.6525839999999</v>
      </c>
      <c r="K219" s="126" t="s">
        <v>510</v>
      </c>
      <c r="L219" s="129">
        <v>1087.74</v>
      </c>
      <c r="M219" s="128">
        <v>30.605899999999998</v>
      </c>
      <c r="N219" s="130">
        <v>2597050000000000</v>
      </c>
      <c r="O219" s="130">
        <v>1420910000000000</v>
      </c>
      <c r="P219" s="130">
        <v>16028100000000</v>
      </c>
      <c r="Q219" s="130">
        <v>683760000000</v>
      </c>
      <c r="R219" s="130">
        <v>2521900000000000</v>
      </c>
      <c r="S219" s="130">
        <v>1249840000000000</v>
      </c>
      <c r="T219" s="128">
        <v>2.7146400000000002</v>
      </c>
      <c r="U219" s="128">
        <v>4.2907799999999998</v>
      </c>
      <c r="V219" s="128">
        <v>9.6327200000000008</v>
      </c>
      <c r="W219" s="128">
        <v>17.866099999999999</v>
      </c>
      <c r="X219" s="131">
        <v>1.4470000000000001</v>
      </c>
      <c r="Y219" s="130">
        <v>2335900000000000</v>
      </c>
      <c r="Z219" s="128">
        <v>4.0422000000000002</v>
      </c>
      <c r="AA219" s="128">
        <v>12.595599999999999</v>
      </c>
      <c r="AB219" s="128">
        <v>17.979900000000001</v>
      </c>
      <c r="AC219" s="131">
        <v>1.35409</v>
      </c>
      <c r="AD219" s="130">
        <v>27582600000000</v>
      </c>
      <c r="AE219" s="128">
        <v>0.167291</v>
      </c>
      <c r="AF219" s="128">
        <v>15.5213</v>
      </c>
      <c r="AG219" s="128">
        <v>33.156999999999996</v>
      </c>
      <c r="AH219" s="131">
        <v>1.57243</v>
      </c>
      <c r="AI219" s="128">
        <v>0.86787999999999998</v>
      </c>
      <c r="AJ219" s="128">
        <v>1.37758</v>
      </c>
    </row>
    <row r="220" spans="1:36">
      <c r="A220" s="126">
        <v>29</v>
      </c>
      <c r="B220" s="126">
        <v>6</v>
      </c>
      <c r="C220" s="127">
        <v>0.3364583333333333</v>
      </c>
      <c r="D220" s="127">
        <v>0.33831018518518513</v>
      </c>
      <c r="E220" s="128">
        <v>3.5129629629629613</v>
      </c>
      <c r="F220" s="126">
        <v>29037.3</v>
      </c>
      <c r="G220" s="126">
        <v>45</v>
      </c>
      <c r="H220" s="126" t="s">
        <v>253</v>
      </c>
      <c r="I220" s="129">
        <v>3721.6525839999999</v>
      </c>
      <c r="J220" s="129">
        <v>3721.6525839999999</v>
      </c>
      <c r="K220" s="126" t="s">
        <v>510</v>
      </c>
      <c r="L220" s="129">
        <v>1099.3699999999999</v>
      </c>
      <c r="M220" s="128">
        <v>10.464499999999999</v>
      </c>
      <c r="N220" s="130">
        <v>2765490000000000</v>
      </c>
      <c r="O220" s="130">
        <v>1399400000000000</v>
      </c>
      <c r="P220" s="130">
        <v>16193200000000</v>
      </c>
      <c r="Q220" s="130">
        <v>441884000000</v>
      </c>
      <c r="R220" s="130">
        <v>2569620000000000</v>
      </c>
      <c r="S220" s="130">
        <v>1333580000000000</v>
      </c>
      <c r="T220" s="128">
        <v>2.5620599999999998</v>
      </c>
      <c r="U220" s="128">
        <v>2.7581199999999999</v>
      </c>
      <c r="V220" s="128">
        <v>9.8815500000000007</v>
      </c>
      <c r="W220" s="128">
        <v>16.032800000000002</v>
      </c>
      <c r="X220" s="131">
        <v>1.42475</v>
      </c>
      <c r="Y220" s="130">
        <v>2228820000000000</v>
      </c>
      <c r="Z220" s="128">
        <v>3.41086</v>
      </c>
      <c r="AA220" s="128">
        <v>12.4048</v>
      </c>
      <c r="AB220" s="128">
        <v>16.970300000000002</v>
      </c>
      <c r="AC220" s="131">
        <v>1.31721</v>
      </c>
      <c r="AD220" s="130">
        <v>27540500000000</v>
      </c>
      <c r="AE220" s="128">
        <v>0.17643700000000001</v>
      </c>
      <c r="AF220" s="128">
        <v>15.707599999999999</v>
      </c>
      <c r="AG220" s="128">
        <v>33.551699999999997</v>
      </c>
      <c r="AH220" s="131">
        <v>1.5880300000000001</v>
      </c>
      <c r="AI220" s="128">
        <v>1.2555499999999999</v>
      </c>
      <c r="AJ220" s="128">
        <v>1.3194300000000001</v>
      </c>
    </row>
    <row r="221" spans="1:36">
      <c r="A221" s="126">
        <v>29</v>
      </c>
      <c r="B221" s="126">
        <v>6</v>
      </c>
      <c r="C221" s="127">
        <v>0.33846064814814819</v>
      </c>
      <c r="D221" s="127">
        <v>0.33946759259259257</v>
      </c>
      <c r="E221" s="128">
        <v>3.5888888888888895</v>
      </c>
      <c r="F221" s="126">
        <v>29037.4</v>
      </c>
      <c r="G221" s="126">
        <v>45</v>
      </c>
      <c r="H221" s="126" t="s">
        <v>253</v>
      </c>
      <c r="I221" s="129">
        <v>3721.6525839999999</v>
      </c>
      <c r="J221" s="129">
        <v>3721.6525839999999</v>
      </c>
      <c r="K221" s="126" t="s">
        <v>510</v>
      </c>
      <c r="L221" s="129">
        <v>1358.23</v>
      </c>
      <c r="M221" s="128">
        <v>24.578299999999999</v>
      </c>
      <c r="N221" s="130">
        <v>106851000000000</v>
      </c>
      <c r="O221" s="130">
        <v>366990000000000</v>
      </c>
      <c r="P221" s="130">
        <v>6082850000000</v>
      </c>
      <c r="Q221" s="130">
        <v>1786260000000</v>
      </c>
      <c r="R221" s="130">
        <v>22438500000000</v>
      </c>
      <c r="S221" s="130">
        <v>53802600000000</v>
      </c>
      <c r="T221" s="128">
        <v>3.5789399999999999E-2</v>
      </c>
      <c r="U221" s="128">
        <v>2.8216399999999999E-2</v>
      </c>
      <c r="V221" s="128">
        <v>9.9079499999999996</v>
      </c>
      <c r="W221" s="128">
        <v>24.1418</v>
      </c>
      <c r="X221" s="131">
        <v>1.47072</v>
      </c>
      <c r="Y221" s="130">
        <v>346228000000000</v>
      </c>
      <c r="Z221" s="128">
        <v>0.69122300000000003</v>
      </c>
      <c r="AA221" s="128">
        <v>13.4899</v>
      </c>
      <c r="AB221" s="128">
        <v>18.599900000000002</v>
      </c>
      <c r="AC221" s="131">
        <v>1.32809</v>
      </c>
      <c r="AD221" s="130">
        <v>19050300000000</v>
      </c>
      <c r="AE221" s="128">
        <v>0.122789</v>
      </c>
      <c r="AF221" s="128">
        <v>15.1639</v>
      </c>
      <c r="AG221" s="128">
        <v>34.798400000000001</v>
      </c>
      <c r="AH221" s="131">
        <v>1.6051500000000001</v>
      </c>
      <c r="AI221" s="128">
        <v>0.898119</v>
      </c>
      <c r="AJ221" s="128">
        <v>0.62561599999999995</v>
      </c>
    </row>
    <row r="222" spans="1:36">
      <c r="A222" s="126">
        <v>29</v>
      </c>
      <c r="B222" s="126">
        <v>6</v>
      </c>
      <c r="C222" s="127">
        <v>0.33958333333333335</v>
      </c>
      <c r="D222" s="127">
        <v>0.34062500000000001</v>
      </c>
      <c r="E222" s="128">
        <v>3.6611111111111132</v>
      </c>
      <c r="F222" s="126">
        <v>29037.5</v>
      </c>
      <c r="G222" s="126">
        <v>45</v>
      </c>
      <c r="H222" s="126" t="s">
        <v>253</v>
      </c>
      <c r="I222" s="129">
        <v>3721.6525839999999</v>
      </c>
      <c r="J222" s="129">
        <v>3721.6525839999999</v>
      </c>
      <c r="K222" s="126" t="s">
        <v>510</v>
      </c>
      <c r="L222" s="129">
        <v>1446.15</v>
      </c>
      <c r="M222" s="128">
        <v>25.414899999999999</v>
      </c>
      <c r="N222" s="130">
        <v>22495000000000</v>
      </c>
      <c r="O222" s="130">
        <v>93506800000000</v>
      </c>
      <c r="P222" s="130">
        <v>2667450000000</v>
      </c>
      <c r="Q222" s="130">
        <v>634000000000</v>
      </c>
      <c r="R222" s="130">
        <v>5861430000000</v>
      </c>
      <c r="S222" s="130">
        <v>20508900000000</v>
      </c>
      <c r="T222" s="128">
        <v>1.35137E-2</v>
      </c>
      <c r="U222" s="128">
        <v>1.3645300000000001E-2</v>
      </c>
      <c r="V222" s="128">
        <v>11.1928</v>
      </c>
      <c r="W222" s="128">
        <v>26.4191</v>
      </c>
      <c r="X222" s="131">
        <v>1.5212399999999999</v>
      </c>
      <c r="Y222" s="130">
        <v>15847800000000</v>
      </c>
      <c r="Z222" s="128">
        <v>1.9476799999999999E-2</v>
      </c>
      <c r="AA222" s="128">
        <v>10.69</v>
      </c>
      <c r="AB222" s="128">
        <v>18.963799999999999</v>
      </c>
      <c r="AC222" s="131">
        <v>1.3093699999999999</v>
      </c>
      <c r="AD222" s="130">
        <v>13480900000000</v>
      </c>
      <c r="AE222" s="128">
        <v>8.1927700000000006E-2</v>
      </c>
      <c r="AF222" s="128">
        <v>15.1351</v>
      </c>
      <c r="AG222" s="128">
        <v>33.9771</v>
      </c>
      <c r="AH222" s="131">
        <v>1.5845100000000001</v>
      </c>
      <c r="AI222" s="128">
        <v>2.41012</v>
      </c>
      <c r="AJ222" s="128">
        <v>1.50335</v>
      </c>
    </row>
    <row r="223" spans="1:36">
      <c r="A223" s="126">
        <v>29</v>
      </c>
      <c r="B223" s="126">
        <v>6</v>
      </c>
      <c r="C223" s="127">
        <v>0.34085648148148145</v>
      </c>
      <c r="D223" s="127">
        <v>0.34270833333333334</v>
      </c>
      <c r="E223" s="128">
        <v>3.8518518518518539</v>
      </c>
      <c r="F223" s="126">
        <v>29038</v>
      </c>
      <c r="G223" s="126">
        <v>30</v>
      </c>
      <c r="H223" s="126" t="s">
        <v>253</v>
      </c>
      <c r="I223" s="129">
        <v>2731.6986059999999</v>
      </c>
      <c r="J223" s="129">
        <v>2731.6986059999999</v>
      </c>
      <c r="K223" s="126" t="s">
        <v>510</v>
      </c>
      <c r="L223" s="129">
        <v>1146.1500000000001</v>
      </c>
      <c r="M223" s="128">
        <v>133.203</v>
      </c>
      <c r="N223" s="130">
        <v>15805800000000</v>
      </c>
      <c r="O223" s="130">
        <v>67932800000000</v>
      </c>
      <c r="P223" s="130">
        <v>2562450000000</v>
      </c>
      <c r="Q223" s="130">
        <v>129797000000</v>
      </c>
      <c r="R223" s="130">
        <v>74266000000000</v>
      </c>
      <c r="S223" s="130">
        <v>565855000000000</v>
      </c>
      <c r="T223" s="128">
        <v>6.0805699999999997E-2</v>
      </c>
      <c r="U223" s="128">
        <v>0.401252</v>
      </c>
      <c r="V223" s="128">
        <v>9.4477100000000007</v>
      </c>
      <c r="W223" s="128">
        <v>16.677</v>
      </c>
      <c r="X223" s="131">
        <v>1.31837</v>
      </c>
      <c r="Y223" s="130">
        <v>14699500000000</v>
      </c>
      <c r="Z223" s="128">
        <v>6.4571900000000002E-2</v>
      </c>
      <c r="AA223" s="128">
        <v>13.3292</v>
      </c>
      <c r="AB223" s="128">
        <v>31.0518</v>
      </c>
      <c r="AC223" s="131">
        <v>1.5584199999999999</v>
      </c>
      <c r="AD223" s="130">
        <v>23341400000000</v>
      </c>
      <c r="AE223" s="128">
        <v>0.17716199999999999</v>
      </c>
      <c r="AF223" s="128">
        <v>15.5085</v>
      </c>
      <c r="AG223" s="128">
        <v>37.265999999999998</v>
      </c>
      <c r="AH223" s="131">
        <v>1.63713</v>
      </c>
      <c r="AI223" s="128">
        <v>1.09718</v>
      </c>
      <c r="AJ223" s="128">
        <v>1.0844800000000001</v>
      </c>
    </row>
    <row r="224" spans="1:36">
      <c r="A224" s="126">
        <v>29</v>
      </c>
      <c r="B224" s="126">
        <v>6</v>
      </c>
      <c r="C224" s="127">
        <v>0.34282407407407406</v>
      </c>
      <c r="D224" s="127">
        <v>0.34386574074074078</v>
      </c>
      <c r="E224" s="128">
        <v>4.0333333333333323</v>
      </c>
      <c r="F224" s="126">
        <v>29039</v>
      </c>
      <c r="G224" s="126">
        <v>30</v>
      </c>
      <c r="H224" s="126" t="s">
        <v>253</v>
      </c>
      <c r="I224" s="129">
        <v>2731.6986059999999</v>
      </c>
      <c r="J224" s="129">
        <v>2731.6986059999999</v>
      </c>
      <c r="K224" s="126" t="s">
        <v>515</v>
      </c>
      <c r="L224" s="129">
        <v>1070.1500000000001</v>
      </c>
      <c r="M224" s="128">
        <v>25.790199999999999</v>
      </c>
      <c r="N224" s="130">
        <v>1607840000000000</v>
      </c>
      <c r="O224" s="130">
        <v>162001000000000</v>
      </c>
      <c r="P224" s="130">
        <v>33499900000000</v>
      </c>
      <c r="Q224" s="130">
        <v>2475600000000</v>
      </c>
      <c r="R224" s="130">
        <v>1137200000000000</v>
      </c>
      <c r="S224" s="130">
        <v>153215000000000</v>
      </c>
      <c r="T224" s="128">
        <v>0.94728999999999997</v>
      </c>
      <c r="U224" s="128">
        <v>8.89345E-2</v>
      </c>
      <c r="V224" s="128">
        <v>7.7638999999999996</v>
      </c>
      <c r="W224" s="128">
        <v>22.691199999999998</v>
      </c>
      <c r="X224" s="131">
        <v>1.3738699999999999</v>
      </c>
      <c r="Y224" s="130">
        <v>238896000000000</v>
      </c>
      <c r="Z224" s="128">
        <v>0.78184299999999995</v>
      </c>
      <c r="AA224" s="128">
        <v>12.4598</v>
      </c>
      <c r="AB224" s="128">
        <v>28.456499999999998</v>
      </c>
      <c r="AC224" s="131">
        <v>1.5013399999999999</v>
      </c>
      <c r="AD224" s="130">
        <v>32827700000000</v>
      </c>
      <c r="AE224" s="128">
        <v>0.18160100000000001</v>
      </c>
      <c r="AF224" s="128">
        <v>15.2867</v>
      </c>
      <c r="AG224" s="128">
        <v>30.986899999999999</v>
      </c>
      <c r="AH224" s="131">
        <v>1.57134</v>
      </c>
      <c r="AI224" s="128">
        <v>3.0396399999999999</v>
      </c>
      <c r="AJ224" s="128">
        <v>1.49004</v>
      </c>
    </row>
    <row r="225" spans="1:36">
      <c r="A225" s="126">
        <v>29</v>
      </c>
      <c r="B225" s="126">
        <v>6</v>
      </c>
      <c r="C225" s="127">
        <v>0.34490740740740744</v>
      </c>
      <c r="D225" s="127">
        <v>0.34652777777777777</v>
      </c>
      <c r="E225" s="128">
        <v>4.2416666666666698</v>
      </c>
      <c r="F225" s="126">
        <v>29040</v>
      </c>
      <c r="G225" s="126">
        <v>15</v>
      </c>
      <c r="H225" s="126" t="s">
        <v>253</v>
      </c>
      <c r="I225" s="129">
        <v>1637.0563110000001</v>
      </c>
      <c r="J225" s="129">
        <v>1746.1933979999999</v>
      </c>
      <c r="K225" s="126" t="s">
        <v>515</v>
      </c>
      <c r="L225" s="129">
        <v>1013.22</v>
      </c>
      <c r="M225" s="128">
        <v>95.940299999999993</v>
      </c>
      <c r="N225" s="130">
        <v>3545510000000000</v>
      </c>
      <c r="O225" s="130">
        <v>659256000000000</v>
      </c>
      <c r="P225" s="130">
        <v>42994100000000</v>
      </c>
      <c r="Q225" s="130">
        <v>10723600000000</v>
      </c>
      <c r="R225" s="130">
        <v>3166080000000000</v>
      </c>
      <c r="S225" s="130">
        <v>591477000000000</v>
      </c>
      <c r="T225" s="128">
        <v>1.9900199999999999</v>
      </c>
      <c r="U225" s="128">
        <v>0.22636100000000001</v>
      </c>
      <c r="V225" s="128">
        <v>8.4596800000000005</v>
      </c>
      <c r="W225" s="128">
        <v>17.0669</v>
      </c>
      <c r="X225" s="131">
        <v>1.29976</v>
      </c>
      <c r="Y225" s="130">
        <v>3061970000000000</v>
      </c>
      <c r="Z225" s="128">
        <v>2.81697</v>
      </c>
      <c r="AA225" s="128">
        <v>10.5633</v>
      </c>
      <c r="AB225" s="128">
        <v>16.1097</v>
      </c>
      <c r="AC225" s="131">
        <v>1.20496</v>
      </c>
      <c r="AD225" s="130">
        <v>52893300000000</v>
      </c>
      <c r="AE225" s="128">
        <v>0.28626200000000002</v>
      </c>
      <c r="AF225" s="128">
        <v>14.7142</v>
      </c>
      <c r="AG225" s="128">
        <v>31.692399999999999</v>
      </c>
      <c r="AH225" s="131">
        <v>1.58432</v>
      </c>
      <c r="AI225" s="128">
        <v>3.8365200000000002</v>
      </c>
      <c r="AJ225" s="128">
        <v>1.50112</v>
      </c>
    </row>
    <row r="226" spans="1:36">
      <c r="A226" s="126">
        <v>29</v>
      </c>
      <c r="B226" s="126">
        <v>6</v>
      </c>
      <c r="C226" s="127">
        <v>0.34722222222222227</v>
      </c>
      <c r="D226" s="127">
        <v>0.34895833333333331</v>
      </c>
      <c r="E226" s="128">
        <v>4.4666666666666659</v>
      </c>
      <c r="F226" s="126">
        <v>29041</v>
      </c>
      <c r="G226" s="126">
        <v>7</v>
      </c>
      <c r="H226" s="126" t="s">
        <v>253</v>
      </c>
      <c r="I226" s="129">
        <v>872.94014130000005</v>
      </c>
      <c r="J226" s="129">
        <v>1091.1751770000001</v>
      </c>
      <c r="K226" s="126" t="s">
        <v>515</v>
      </c>
      <c r="L226" s="129">
        <v>889.43299999999999</v>
      </c>
      <c r="M226" s="128">
        <v>31.4773</v>
      </c>
      <c r="N226" s="130">
        <v>6675680000000000</v>
      </c>
      <c r="O226" s="130">
        <v>686711000000000</v>
      </c>
      <c r="P226" s="130">
        <v>23673900000000</v>
      </c>
      <c r="Q226" s="130">
        <v>1965360000000</v>
      </c>
      <c r="R226" s="130">
        <v>6753060000000000</v>
      </c>
      <c r="S226" s="130">
        <v>925961000000000</v>
      </c>
      <c r="T226" s="128">
        <v>3.2622800000000001</v>
      </c>
      <c r="U226" s="128">
        <v>0.50861900000000004</v>
      </c>
      <c r="V226" s="128">
        <v>8.9081600000000005</v>
      </c>
      <c r="W226" s="128">
        <v>11.251799999999999</v>
      </c>
      <c r="X226" s="131">
        <v>1.2389300000000001</v>
      </c>
      <c r="Y226" s="130">
        <v>6899290000000000</v>
      </c>
      <c r="Z226" s="128">
        <v>5.0266599999999997</v>
      </c>
      <c r="AA226" s="128">
        <v>10.602399999999999</v>
      </c>
      <c r="AB226" s="128">
        <v>12.2232</v>
      </c>
      <c r="AC226" s="131">
        <v>1.1626700000000001</v>
      </c>
      <c r="AD226" s="130">
        <v>20674100000000</v>
      </c>
      <c r="AE226" s="128">
        <v>0.140071</v>
      </c>
      <c r="AF226" s="128">
        <v>16.151199999999999</v>
      </c>
      <c r="AG226" s="128">
        <v>32.407299999999999</v>
      </c>
      <c r="AH226" s="131">
        <v>1.62626</v>
      </c>
      <c r="AI226" s="128">
        <v>4.3257000000000003</v>
      </c>
      <c r="AJ226" s="128">
        <v>2.5700699999999999</v>
      </c>
    </row>
    <row r="227" spans="1:36">
      <c r="A227" s="126">
        <v>29</v>
      </c>
      <c r="B227" s="126">
        <v>6</v>
      </c>
      <c r="C227" s="127">
        <v>0.34965277777777781</v>
      </c>
      <c r="D227" s="127">
        <v>0.35138888888888892</v>
      </c>
      <c r="E227" s="128">
        <v>4.6583333333333359</v>
      </c>
      <c r="F227" s="126">
        <v>29042</v>
      </c>
      <c r="G227" s="126">
        <v>7</v>
      </c>
      <c r="H227" s="126" t="s">
        <v>253</v>
      </c>
      <c r="I227" s="129">
        <v>872.94014130000005</v>
      </c>
      <c r="J227" s="129">
        <v>1091.1751770000001</v>
      </c>
      <c r="K227" s="126" t="s">
        <v>510</v>
      </c>
      <c r="L227" s="129">
        <v>1336.47</v>
      </c>
      <c r="M227" s="128">
        <v>19.0792</v>
      </c>
      <c r="N227" s="130">
        <v>1320080000000000</v>
      </c>
      <c r="O227" s="130">
        <v>207288000000000</v>
      </c>
      <c r="P227" s="130">
        <v>6723610000000</v>
      </c>
      <c r="Q227" s="130">
        <v>291759000000</v>
      </c>
      <c r="R227" s="130">
        <v>1260990000000000</v>
      </c>
      <c r="S227" s="130">
        <v>350423000000000</v>
      </c>
      <c r="T227" s="128">
        <v>0.30384899999999998</v>
      </c>
      <c r="U227" s="128">
        <v>0.10370799999999999</v>
      </c>
      <c r="V227" s="128">
        <v>7.30891</v>
      </c>
      <c r="W227" s="128">
        <v>8.2070699999999999</v>
      </c>
      <c r="X227" s="131">
        <v>1.1960900000000001</v>
      </c>
      <c r="Y227" s="130">
        <v>474455000000000</v>
      </c>
      <c r="Z227" s="128">
        <v>0.26604299999999997</v>
      </c>
      <c r="AA227" s="128">
        <v>10.0252</v>
      </c>
      <c r="AB227" s="128">
        <v>10.4764</v>
      </c>
      <c r="AC227" s="131">
        <v>1.11446</v>
      </c>
      <c r="AD227" s="130">
        <v>16219800000000</v>
      </c>
      <c r="AE227" s="128">
        <v>1.8575299999999999E-2</v>
      </c>
      <c r="AF227" s="128">
        <v>11.892799999999999</v>
      </c>
      <c r="AG227" s="128">
        <v>14.17</v>
      </c>
      <c r="AH227" s="131">
        <v>1.2642199999999999</v>
      </c>
      <c r="AI227" s="128">
        <v>1.0280800000000001</v>
      </c>
      <c r="AJ227" s="128">
        <v>1.0049999999999999</v>
      </c>
    </row>
    <row r="228" spans="1:36">
      <c r="A228" s="126">
        <v>29</v>
      </c>
      <c r="B228" s="126">
        <v>6</v>
      </c>
      <c r="C228" s="127">
        <v>0.35196759259259264</v>
      </c>
      <c r="D228" s="127">
        <v>0.35451388888888885</v>
      </c>
      <c r="E228" s="128">
        <v>4.8638888888888863</v>
      </c>
      <c r="F228" s="126">
        <v>29043</v>
      </c>
      <c r="G228" s="126">
        <v>4</v>
      </c>
      <c r="H228" s="126" t="s">
        <v>253</v>
      </c>
      <c r="I228" s="129">
        <v>871.82001730000002</v>
      </c>
      <c r="J228" s="129">
        <v>1089.775022</v>
      </c>
      <c r="K228" s="126" t="s">
        <v>510</v>
      </c>
      <c r="L228" s="129">
        <v>1553</v>
      </c>
      <c r="M228" s="128">
        <v>118.929</v>
      </c>
      <c r="N228" s="130">
        <v>1191760000000000</v>
      </c>
      <c r="O228" s="130">
        <v>213133000000000</v>
      </c>
      <c r="P228" s="130">
        <v>5090220000000</v>
      </c>
      <c r="Q228" s="130">
        <v>397067000000</v>
      </c>
      <c r="R228" s="130">
        <v>1158020000000000</v>
      </c>
      <c r="S228" s="130">
        <v>399724000000000</v>
      </c>
      <c r="T228" s="128">
        <v>0.28526200000000002</v>
      </c>
      <c r="U228" s="128">
        <v>0.131851</v>
      </c>
      <c r="V228" s="128">
        <v>7.3715000000000002</v>
      </c>
      <c r="W228" s="128">
        <v>8.2912599999999994</v>
      </c>
      <c r="X228" s="131">
        <v>1.20034</v>
      </c>
      <c r="Y228" s="130">
        <v>997425000000000</v>
      </c>
      <c r="Z228" s="128">
        <v>0.56121900000000002</v>
      </c>
      <c r="AA228" s="128">
        <v>10.043900000000001</v>
      </c>
      <c r="AB228" s="128">
        <v>10.4665</v>
      </c>
      <c r="AC228" s="131">
        <v>1.1143099999999999</v>
      </c>
      <c r="AD228" s="130">
        <v>22380500000000</v>
      </c>
      <c r="AE228" s="128">
        <v>2.3528899999999998E-2</v>
      </c>
      <c r="AF228" s="128">
        <v>11.6311</v>
      </c>
      <c r="AG228" s="128">
        <v>13.722200000000001</v>
      </c>
      <c r="AH228" s="131">
        <v>1.2481899999999999</v>
      </c>
      <c r="AI228" s="128">
        <v>0.86440499999999998</v>
      </c>
      <c r="AJ228" s="128">
        <v>0.95417799999999997</v>
      </c>
    </row>
    <row r="229" spans="1:36">
      <c r="A229" s="126">
        <v>29</v>
      </c>
      <c r="B229" s="126">
        <v>6</v>
      </c>
      <c r="C229" s="127">
        <v>0.35532407407407413</v>
      </c>
      <c r="D229" s="127">
        <v>0.35659722222222223</v>
      </c>
      <c r="E229" s="128">
        <v>5.2250000000000005</v>
      </c>
      <c r="F229" s="126">
        <v>29044</v>
      </c>
      <c r="G229" s="126">
        <v>4</v>
      </c>
      <c r="H229" s="126" t="s">
        <v>253</v>
      </c>
      <c r="I229" s="129">
        <v>871.82001730000002</v>
      </c>
      <c r="J229" s="129">
        <v>1089.775022</v>
      </c>
      <c r="K229" s="126" t="s">
        <v>515</v>
      </c>
      <c r="L229" s="129">
        <v>865.30899999999997</v>
      </c>
      <c r="M229" s="128">
        <v>58.398200000000003</v>
      </c>
      <c r="N229" s="130">
        <v>7016220000000000</v>
      </c>
      <c r="O229" s="130">
        <v>1062610000000000</v>
      </c>
      <c r="P229" s="130">
        <v>25873900000000</v>
      </c>
      <c r="Q229" s="130">
        <v>3074760000000</v>
      </c>
      <c r="R229" s="130">
        <v>7103600000000000</v>
      </c>
      <c r="S229" s="130">
        <v>1221770000000000</v>
      </c>
      <c r="T229" s="128">
        <v>3.26389</v>
      </c>
      <c r="U229" s="128">
        <v>0.658308</v>
      </c>
      <c r="V229" s="128">
        <v>8.9871300000000005</v>
      </c>
      <c r="W229" s="128">
        <v>10.1692</v>
      </c>
      <c r="X229" s="131">
        <v>1.2320199999999999</v>
      </c>
      <c r="Y229" s="130">
        <v>8089130000000000</v>
      </c>
      <c r="Z229" s="128">
        <v>5.7875199999999998</v>
      </c>
      <c r="AA229" s="128">
        <v>10.6793</v>
      </c>
      <c r="AB229" s="128">
        <v>11.566599999999999</v>
      </c>
      <c r="AC229" s="131">
        <v>1.1640600000000001</v>
      </c>
      <c r="AD229" s="130">
        <v>23787100000000</v>
      </c>
      <c r="AE229" s="128">
        <v>2.8772200000000001E-2</v>
      </c>
      <c r="AF229" s="128">
        <v>12.21</v>
      </c>
      <c r="AG229" s="128">
        <v>14.382</v>
      </c>
      <c r="AH229" s="131">
        <v>1.2583</v>
      </c>
      <c r="AI229" s="128">
        <v>6.2392500000000002</v>
      </c>
      <c r="AJ229" s="128">
        <v>4.8879799999999998</v>
      </c>
    </row>
    <row r="230" spans="1:36">
      <c r="A230" s="126">
        <v>30</v>
      </c>
      <c r="B230" s="126">
        <v>8</v>
      </c>
      <c r="C230" s="127">
        <v>0.27048611111111109</v>
      </c>
      <c r="D230" s="127">
        <v>0.2722222222222222</v>
      </c>
      <c r="E230" s="128">
        <v>1.7000000000000013</v>
      </c>
      <c r="F230" s="126">
        <v>30001</v>
      </c>
      <c r="G230" s="126">
        <v>4</v>
      </c>
      <c r="H230" s="126" t="s">
        <v>252</v>
      </c>
      <c r="I230" s="129">
        <v>993.7553805</v>
      </c>
      <c r="J230" s="129">
        <v>1104.1726450000001</v>
      </c>
      <c r="K230" s="126" t="s">
        <v>516</v>
      </c>
      <c r="L230" s="129">
        <v>960.64700000000005</v>
      </c>
      <c r="M230" s="128">
        <v>48.967500000000001</v>
      </c>
      <c r="N230" s="130" t="s">
        <v>499</v>
      </c>
      <c r="O230" s="130" t="s">
        <v>499</v>
      </c>
      <c r="P230" s="130">
        <v>3008240000000000</v>
      </c>
      <c r="Q230" s="130">
        <v>325383000000000</v>
      </c>
      <c r="R230" s="130">
        <v>4.37723E+16</v>
      </c>
      <c r="S230" s="130">
        <v>2243550000000000</v>
      </c>
      <c r="T230" s="128">
        <v>217.51499999999999</v>
      </c>
      <c r="U230" s="128">
        <v>12.5793</v>
      </c>
      <c r="V230" s="128">
        <v>17.382200000000001</v>
      </c>
      <c r="W230" s="128">
        <v>25.5288</v>
      </c>
      <c r="X230" s="131">
        <v>1.4445699999999999</v>
      </c>
      <c r="Y230" s="130" t="s">
        <v>499</v>
      </c>
      <c r="Z230" s="128" t="s">
        <v>499</v>
      </c>
      <c r="AA230" s="128" t="s">
        <v>499</v>
      </c>
      <c r="AB230" s="128" t="s">
        <v>499</v>
      </c>
      <c r="AC230" s="131" t="s">
        <v>499</v>
      </c>
      <c r="AD230" s="130" t="s">
        <v>499</v>
      </c>
      <c r="AE230" s="128" t="s">
        <v>499</v>
      </c>
      <c r="AF230" s="128" t="s">
        <v>499</v>
      </c>
      <c r="AG230" s="128" t="s">
        <v>499</v>
      </c>
      <c r="AH230" s="131" t="s">
        <v>499</v>
      </c>
      <c r="AI230" s="128">
        <v>23.817399999999999</v>
      </c>
      <c r="AJ230" s="128">
        <v>4.67462</v>
      </c>
    </row>
    <row r="231" spans="1:36">
      <c r="A231" s="126">
        <v>30</v>
      </c>
      <c r="B231" s="126">
        <v>8</v>
      </c>
      <c r="C231" s="127">
        <v>0.27337962962962964</v>
      </c>
      <c r="D231" s="127">
        <v>0.27511574074074074</v>
      </c>
      <c r="E231" s="128">
        <v>1.1777777777777763</v>
      </c>
      <c r="F231" s="126">
        <v>30002</v>
      </c>
      <c r="G231" s="126">
        <v>4</v>
      </c>
      <c r="H231" s="126" t="s">
        <v>252</v>
      </c>
      <c r="I231" s="129">
        <v>993.7553805</v>
      </c>
      <c r="J231" s="129">
        <v>1104.1726450000001</v>
      </c>
      <c r="K231" s="126" t="s">
        <v>506</v>
      </c>
      <c r="L231" s="129">
        <v>1807.9</v>
      </c>
      <c r="M231" s="128">
        <v>36.576999999999998</v>
      </c>
      <c r="N231" s="130">
        <v>2340100000000000</v>
      </c>
      <c r="O231" s="130">
        <v>80512000000000</v>
      </c>
      <c r="P231" s="130">
        <v>1238960000000000</v>
      </c>
      <c r="Q231" s="130">
        <v>49157600000000</v>
      </c>
      <c r="R231" s="130">
        <v>2021260000000000</v>
      </c>
      <c r="S231" s="130">
        <v>66721300000000</v>
      </c>
      <c r="T231" s="128">
        <v>10.7691</v>
      </c>
      <c r="U231" s="128">
        <v>0.32555099999999998</v>
      </c>
      <c r="V231" s="128">
        <v>15.6503</v>
      </c>
      <c r="W231" s="128">
        <v>26.605899999999998</v>
      </c>
      <c r="X231" s="131">
        <v>1.53355</v>
      </c>
      <c r="Y231" s="130">
        <v>2954160000000000</v>
      </c>
      <c r="Z231" s="128">
        <v>18.845400000000001</v>
      </c>
      <c r="AA231" s="128">
        <v>17.302499999999998</v>
      </c>
      <c r="AB231" s="128">
        <v>29.787099999999999</v>
      </c>
      <c r="AC231" s="131">
        <v>1.5411300000000001</v>
      </c>
      <c r="AD231" s="130">
        <v>1367460000000000</v>
      </c>
      <c r="AE231" s="128">
        <v>8.7404299999999999</v>
      </c>
      <c r="AF231" s="128">
        <v>16.560099999999998</v>
      </c>
      <c r="AG231" s="128">
        <v>30.7288</v>
      </c>
      <c r="AH231" s="131">
        <v>1.5880300000000001</v>
      </c>
      <c r="AI231" s="128">
        <v>28.1584</v>
      </c>
      <c r="AJ231" s="128">
        <v>2.0973899999999999</v>
      </c>
    </row>
    <row r="232" spans="1:36">
      <c r="A232" s="126">
        <v>30</v>
      </c>
      <c r="B232" s="126">
        <v>8</v>
      </c>
      <c r="C232" s="127">
        <v>0.27581018518518519</v>
      </c>
      <c r="D232" s="127">
        <v>0.27743055555555557</v>
      </c>
      <c r="E232" s="128">
        <v>0.29999999999999954</v>
      </c>
      <c r="F232" s="126">
        <v>30003</v>
      </c>
      <c r="G232" s="126">
        <v>4</v>
      </c>
      <c r="H232" s="126" t="s">
        <v>501</v>
      </c>
      <c r="I232" s="129">
        <v>993.7553805</v>
      </c>
      <c r="J232" s="129">
        <v>1104.1726450000001</v>
      </c>
      <c r="K232" s="126" t="s">
        <v>507</v>
      </c>
      <c r="L232" s="129">
        <v>1839.25</v>
      </c>
      <c r="M232" s="128">
        <v>31.786300000000001</v>
      </c>
      <c r="N232" s="130">
        <v>3384990000000000</v>
      </c>
      <c r="O232" s="130">
        <v>418585000000000</v>
      </c>
      <c r="P232" s="130">
        <v>237141000000000</v>
      </c>
      <c r="Q232" s="130">
        <v>8341620000000</v>
      </c>
      <c r="R232" s="130">
        <v>4522370000000000</v>
      </c>
      <c r="S232" s="130">
        <v>625752000000000</v>
      </c>
      <c r="T232" s="128">
        <v>2.5403199999999999</v>
      </c>
      <c r="U232" s="128">
        <v>0.332291</v>
      </c>
      <c r="V232" s="128">
        <v>8.83277</v>
      </c>
      <c r="W232" s="128">
        <v>13.11</v>
      </c>
      <c r="X232" s="131">
        <v>1.2836799999999999</v>
      </c>
      <c r="Y232" s="130">
        <v>6255330000000000</v>
      </c>
      <c r="Z232" s="128">
        <v>5.7033399999999999</v>
      </c>
      <c r="AA232" s="128">
        <v>10.8809</v>
      </c>
      <c r="AB232" s="128">
        <v>14.2849</v>
      </c>
      <c r="AC232" s="131">
        <v>1.21776</v>
      </c>
      <c r="AD232" s="130">
        <v>500639000000000</v>
      </c>
      <c r="AE232" s="128">
        <v>1.07881</v>
      </c>
      <c r="AF232" s="128">
        <v>12.279299999999999</v>
      </c>
      <c r="AG232" s="128">
        <v>22.721499999999999</v>
      </c>
      <c r="AH232" s="131">
        <v>1.39764</v>
      </c>
      <c r="AI232" s="128">
        <v>1.9789099999999999</v>
      </c>
      <c r="AJ232" s="128">
        <v>1.0072700000000001</v>
      </c>
    </row>
    <row r="233" spans="1:36">
      <c r="A233" s="126">
        <v>30</v>
      </c>
      <c r="B233" s="126">
        <v>8</v>
      </c>
      <c r="C233" s="127">
        <v>0.27766203703703701</v>
      </c>
      <c r="D233" s="127">
        <v>0.2795138888888889</v>
      </c>
      <c r="E233" s="128">
        <v>3.7037037037042828E-3</v>
      </c>
      <c r="F233" s="126">
        <v>30004</v>
      </c>
      <c r="G233" s="126">
        <v>4</v>
      </c>
      <c r="H233" s="126" t="s">
        <v>501</v>
      </c>
      <c r="I233" s="129">
        <v>993.7553805</v>
      </c>
      <c r="J233" s="129">
        <v>1104.1726450000001</v>
      </c>
      <c r="K233" s="126" t="s">
        <v>515</v>
      </c>
      <c r="L233" s="129">
        <v>964.64599999999996</v>
      </c>
      <c r="M233" s="128">
        <v>44.024999999999999</v>
      </c>
      <c r="N233" s="130" t="s">
        <v>499</v>
      </c>
      <c r="O233" s="130" t="s">
        <v>499</v>
      </c>
      <c r="P233" s="130">
        <v>952247000000000</v>
      </c>
      <c r="Q233" s="130">
        <v>52722500000000</v>
      </c>
      <c r="R233" s="130">
        <v>3.94878E+16</v>
      </c>
      <c r="S233" s="130">
        <v>3401630000000000</v>
      </c>
      <c r="T233" s="128">
        <v>69.498699999999999</v>
      </c>
      <c r="U233" s="128">
        <v>7.7012999999999998</v>
      </c>
      <c r="V233" s="128">
        <v>12.911</v>
      </c>
      <c r="W233" s="128">
        <v>17.538399999999999</v>
      </c>
      <c r="X233" s="131">
        <v>1.35155</v>
      </c>
      <c r="Y233" s="130">
        <v>4.03047E+16</v>
      </c>
      <c r="Z233" s="128">
        <v>100.407</v>
      </c>
      <c r="AA233" s="128">
        <v>14.7964</v>
      </c>
      <c r="AB233" s="128">
        <v>19.066800000000001</v>
      </c>
      <c r="AC233" s="131">
        <v>1.3434999999999999</v>
      </c>
      <c r="AD233" s="130">
        <v>2359130000000000</v>
      </c>
      <c r="AE233" s="128">
        <v>2.96109</v>
      </c>
      <c r="AF233" s="128">
        <v>11.132199999999999</v>
      </c>
      <c r="AG233" s="128">
        <v>18.0838</v>
      </c>
      <c r="AH233" s="131">
        <v>1.2882199999999999</v>
      </c>
      <c r="AI233" s="128">
        <v>6.5722899999999997</v>
      </c>
      <c r="AJ233" s="128">
        <v>2.3147099999999998</v>
      </c>
    </row>
    <row r="234" spans="1:36">
      <c r="A234" s="126">
        <v>30</v>
      </c>
      <c r="B234" s="126">
        <v>8</v>
      </c>
      <c r="C234" s="127">
        <v>0.28032407407407406</v>
      </c>
      <c r="D234" s="127">
        <v>0.28159722222222222</v>
      </c>
      <c r="E234" s="128">
        <v>0.24166666666666792</v>
      </c>
      <c r="F234" s="126">
        <v>30005</v>
      </c>
      <c r="G234" s="126">
        <v>7</v>
      </c>
      <c r="H234" s="126" t="s">
        <v>501</v>
      </c>
      <c r="I234" s="129">
        <v>1102.4603589999999</v>
      </c>
      <c r="J234" s="129">
        <v>1212.7063949999999</v>
      </c>
      <c r="K234" s="126" t="s">
        <v>515</v>
      </c>
      <c r="L234" s="129">
        <v>990.22799999999995</v>
      </c>
      <c r="M234" s="128">
        <v>40.351199999999999</v>
      </c>
      <c r="N234" s="130" t="s">
        <v>499</v>
      </c>
      <c r="O234" s="130" t="s">
        <v>499</v>
      </c>
      <c r="P234" s="130">
        <v>660737000000000</v>
      </c>
      <c r="Q234" s="130">
        <v>22178300000000</v>
      </c>
      <c r="R234" s="130">
        <v>3.52547E+16</v>
      </c>
      <c r="S234" s="130">
        <v>3040400000000000</v>
      </c>
      <c r="T234" s="128">
        <v>43.018599999999999</v>
      </c>
      <c r="U234" s="128">
        <v>5.0915999999999997</v>
      </c>
      <c r="V234" s="128">
        <v>11.7812</v>
      </c>
      <c r="W234" s="128">
        <v>15.0365</v>
      </c>
      <c r="X234" s="131">
        <v>1.3087299999999999</v>
      </c>
      <c r="Y234" s="130">
        <v>4.07499E+16</v>
      </c>
      <c r="Z234" s="128">
        <v>75.124200000000002</v>
      </c>
      <c r="AA234" s="128">
        <v>13.6724</v>
      </c>
      <c r="AB234" s="128">
        <v>16.945799999999998</v>
      </c>
      <c r="AC234" s="131">
        <v>1.3026899999999999</v>
      </c>
      <c r="AD234" s="130">
        <v>820177000000000</v>
      </c>
      <c r="AE234" s="128">
        <v>1.29945</v>
      </c>
      <c r="AF234" s="128">
        <v>11.3505</v>
      </c>
      <c r="AG234" s="128">
        <v>20.877099999999999</v>
      </c>
      <c r="AH234" s="131">
        <v>1.3388199999999999</v>
      </c>
      <c r="AI234" s="128">
        <v>6.0456899999999996</v>
      </c>
      <c r="AJ234" s="128">
        <v>3.4240200000000001</v>
      </c>
    </row>
    <row r="235" spans="1:36">
      <c r="A235" s="126">
        <v>30</v>
      </c>
      <c r="B235" s="126">
        <v>8</v>
      </c>
      <c r="C235" s="127">
        <v>0.28194444444444444</v>
      </c>
      <c r="D235" s="127">
        <v>0.28333333333333333</v>
      </c>
      <c r="E235" s="128">
        <v>0.53333333333332988</v>
      </c>
      <c r="F235" s="126">
        <v>30006</v>
      </c>
      <c r="G235" s="126">
        <v>7</v>
      </c>
      <c r="H235" s="126" t="s">
        <v>252</v>
      </c>
      <c r="I235" s="129">
        <v>1102.4603589999999</v>
      </c>
      <c r="J235" s="129">
        <v>1212.7063949999999</v>
      </c>
      <c r="K235" s="126" t="s">
        <v>516</v>
      </c>
      <c r="L235" s="129">
        <v>914.09100000000001</v>
      </c>
      <c r="M235" s="128">
        <v>46.587899999999998</v>
      </c>
      <c r="N235" s="130" t="s">
        <v>499</v>
      </c>
      <c r="O235" s="130" t="s">
        <v>499</v>
      </c>
      <c r="P235" s="130">
        <v>1989420000000000</v>
      </c>
      <c r="Q235" s="130">
        <v>303971000000000</v>
      </c>
      <c r="R235" s="130">
        <v>4.02547E+16</v>
      </c>
      <c r="S235" s="130">
        <v>4554100000000000</v>
      </c>
      <c r="T235" s="128">
        <v>124.465</v>
      </c>
      <c r="U235" s="128">
        <v>13.4824</v>
      </c>
      <c r="V235" s="128">
        <v>14.997400000000001</v>
      </c>
      <c r="W235" s="128">
        <v>21.9099</v>
      </c>
      <c r="X235" s="131">
        <v>1.4116500000000001</v>
      </c>
      <c r="Y235" s="130">
        <v>4.39635E+16</v>
      </c>
      <c r="Z235" s="128">
        <v>165.80600000000001</v>
      </c>
      <c r="AA235" s="128">
        <v>16.5076</v>
      </c>
      <c r="AB235" s="128">
        <v>22.514600000000002</v>
      </c>
      <c r="AC235" s="131">
        <v>1.3821300000000001</v>
      </c>
      <c r="AD235" s="130">
        <v>6334890000000000</v>
      </c>
      <c r="AE235" s="128">
        <v>12.5252</v>
      </c>
      <c r="AF235" s="128">
        <v>12.0184</v>
      </c>
      <c r="AG235" s="128">
        <v>22.499600000000001</v>
      </c>
      <c r="AH235" s="131">
        <v>1.36852</v>
      </c>
      <c r="AI235" s="128">
        <v>23.169899999999998</v>
      </c>
      <c r="AJ235" s="128">
        <v>2.2704800000000001</v>
      </c>
    </row>
    <row r="236" spans="1:36">
      <c r="A236" s="126">
        <v>30</v>
      </c>
      <c r="B236" s="126">
        <v>8</v>
      </c>
      <c r="C236" s="127">
        <v>0.28506944444444443</v>
      </c>
      <c r="D236" s="127">
        <v>0.28680555555555554</v>
      </c>
      <c r="E236" s="128">
        <v>0.11944444444444634</v>
      </c>
      <c r="F236" s="126">
        <v>30007</v>
      </c>
      <c r="G236" s="126">
        <v>7</v>
      </c>
      <c r="H236" s="126" t="s">
        <v>252</v>
      </c>
      <c r="I236" s="129">
        <v>1102.4603589999999</v>
      </c>
      <c r="J236" s="129">
        <v>1212.7063949999999</v>
      </c>
      <c r="K236" s="126" t="s">
        <v>506</v>
      </c>
      <c r="L236" s="129">
        <v>1833.66</v>
      </c>
      <c r="M236" s="128">
        <v>55.279299999999999</v>
      </c>
      <c r="N236" s="130">
        <v>1816800000000000</v>
      </c>
      <c r="O236" s="130">
        <v>38827400000000</v>
      </c>
      <c r="P236" s="130">
        <v>974883000000000</v>
      </c>
      <c r="Q236" s="130">
        <v>23681600000000</v>
      </c>
      <c r="R236" s="130">
        <v>1676070000000000</v>
      </c>
      <c r="S236" s="130">
        <v>37798900000000</v>
      </c>
      <c r="T236" s="128">
        <v>12.5528</v>
      </c>
      <c r="U236" s="128">
        <v>0.455258</v>
      </c>
      <c r="V236" s="128">
        <v>17.3201</v>
      </c>
      <c r="W236" s="128">
        <v>33.199399999999997</v>
      </c>
      <c r="X236" s="131">
        <v>1.6039600000000001</v>
      </c>
      <c r="Y236" s="130">
        <v>2346870000000000</v>
      </c>
      <c r="Z236" s="128">
        <v>25.156099999999999</v>
      </c>
      <c r="AA236" s="128">
        <v>18.485199999999999</v>
      </c>
      <c r="AB236" s="128">
        <v>40.598399999999998</v>
      </c>
      <c r="AC236" s="131">
        <v>1.6171</v>
      </c>
      <c r="AD236" s="130">
        <v>1153780000000000</v>
      </c>
      <c r="AE236" s="128">
        <v>13.0213</v>
      </c>
      <c r="AF236" s="128">
        <v>17.131</v>
      </c>
      <c r="AG236" s="128">
        <v>44.277799999999999</v>
      </c>
      <c r="AH236" s="131">
        <v>1.69476</v>
      </c>
      <c r="AI236" s="128">
        <v>25.89</v>
      </c>
      <c r="AJ236" s="128">
        <v>1.47705</v>
      </c>
    </row>
    <row r="237" spans="1:36">
      <c r="A237" s="126">
        <v>30</v>
      </c>
      <c r="B237" s="126">
        <v>8</v>
      </c>
      <c r="C237" s="127">
        <v>0.28923611111111108</v>
      </c>
      <c r="D237" s="127">
        <v>0.29236111111111113</v>
      </c>
      <c r="E237" s="128">
        <v>0.7333333333333335</v>
      </c>
      <c r="F237" s="126">
        <v>30008</v>
      </c>
      <c r="G237" s="126">
        <v>7</v>
      </c>
      <c r="H237" s="126" t="s">
        <v>501</v>
      </c>
      <c r="I237" s="129">
        <v>1102.4603589999999</v>
      </c>
      <c r="J237" s="129">
        <v>1212.7063949999999</v>
      </c>
      <c r="K237" s="126" t="s">
        <v>507</v>
      </c>
      <c r="L237" s="129">
        <v>1905.62</v>
      </c>
      <c r="M237" s="128">
        <v>222.29900000000001</v>
      </c>
      <c r="N237" s="130">
        <v>250335000000000</v>
      </c>
      <c r="O237" s="130">
        <v>13103900000000</v>
      </c>
      <c r="P237" s="130">
        <v>139932000000000</v>
      </c>
      <c r="Q237" s="130">
        <v>7109980000000</v>
      </c>
      <c r="R237" s="130">
        <v>186598000000000</v>
      </c>
      <c r="S237" s="130">
        <v>21397100000000</v>
      </c>
      <c r="T237" s="128">
        <v>0.93126799999999998</v>
      </c>
      <c r="U237" s="128">
        <v>0.18870999999999999</v>
      </c>
      <c r="V237" s="128">
        <v>14.5474</v>
      </c>
      <c r="W237" s="128">
        <v>31.158000000000001</v>
      </c>
      <c r="X237" s="131">
        <v>1.59392</v>
      </c>
      <c r="Y237" s="130">
        <v>351272000000000</v>
      </c>
      <c r="Z237" s="128">
        <v>2.10941</v>
      </c>
      <c r="AA237" s="128">
        <v>14.876899999999999</v>
      </c>
      <c r="AB237" s="128">
        <v>37.094000000000001</v>
      </c>
      <c r="AC237" s="131">
        <v>1.54924</v>
      </c>
      <c r="AD237" s="130">
        <v>689314000000000</v>
      </c>
      <c r="AE237" s="128">
        <v>1.6765000000000001</v>
      </c>
      <c r="AF237" s="128">
        <v>11.3727</v>
      </c>
      <c r="AG237" s="128">
        <v>32.686399999999999</v>
      </c>
      <c r="AH237" s="131">
        <v>1.36792</v>
      </c>
      <c r="AI237" s="128">
        <v>2.06778</v>
      </c>
      <c r="AJ237" s="128">
        <v>0.89932599999999996</v>
      </c>
    </row>
    <row r="238" spans="1:36">
      <c r="A238" s="126">
        <v>30</v>
      </c>
      <c r="B238" s="126">
        <v>8</v>
      </c>
      <c r="C238" s="127">
        <v>0.29282407407407407</v>
      </c>
      <c r="D238" s="127">
        <v>0.29444444444444445</v>
      </c>
      <c r="E238" s="128">
        <v>0.88333333333333519</v>
      </c>
      <c r="F238" s="126">
        <v>30009</v>
      </c>
      <c r="G238" s="126">
        <v>15</v>
      </c>
      <c r="H238" s="126" t="s">
        <v>501</v>
      </c>
      <c r="I238" s="129">
        <v>1647.229652</v>
      </c>
      <c r="J238" s="129">
        <v>1866.860273</v>
      </c>
      <c r="K238" s="126" t="s">
        <v>507</v>
      </c>
      <c r="L238" s="129">
        <v>2542.4</v>
      </c>
      <c r="M238" s="128">
        <v>7.8244300000000004</v>
      </c>
      <c r="N238" s="130">
        <v>102635000000000</v>
      </c>
      <c r="O238" s="130">
        <v>4706140000000</v>
      </c>
      <c r="P238" s="130">
        <v>56428000000000</v>
      </c>
      <c r="Q238" s="130">
        <v>2567540000000</v>
      </c>
      <c r="R238" s="130">
        <v>66941700000000</v>
      </c>
      <c r="S238" s="130">
        <v>2220750000000</v>
      </c>
      <c r="T238" s="128">
        <v>0.216391</v>
      </c>
      <c r="U238" s="128">
        <v>1.0305999999999999E-2</v>
      </c>
      <c r="V238" s="128">
        <v>13.641999999999999</v>
      </c>
      <c r="W238" s="128">
        <v>24.661799999999999</v>
      </c>
      <c r="X238" s="131">
        <v>1.5158700000000001</v>
      </c>
      <c r="Y238" s="130">
        <v>178175000000000</v>
      </c>
      <c r="Z238" s="128">
        <v>0.93332700000000002</v>
      </c>
      <c r="AA238" s="128">
        <v>14.286300000000001</v>
      </c>
      <c r="AB238" s="128">
        <v>35.776899999999998</v>
      </c>
      <c r="AC238" s="131">
        <v>1.5449299999999999</v>
      </c>
      <c r="AD238" s="130">
        <v>434390000000000</v>
      </c>
      <c r="AE238" s="128">
        <v>0.75284600000000002</v>
      </c>
      <c r="AF238" s="128">
        <v>11.5238</v>
      </c>
      <c r="AG238" s="128">
        <v>24.592199999999998</v>
      </c>
      <c r="AH238" s="131">
        <v>1.29755</v>
      </c>
      <c r="AI238" s="128">
        <v>0.94910899999999998</v>
      </c>
      <c r="AJ238" s="128">
        <v>0.58086899999999997</v>
      </c>
    </row>
    <row r="239" spans="1:36">
      <c r="A239" s="126">
        <v>30</v>
      </c>
      <c r="B239" s="126">
        <v>8</v>
      </c>
      <c r="C239" s="127">
        <v>0.29548611111111112</v>
      </c>
      <c r="D239" s="127">
        <v>0.2971064814814815</v>
      </c>
      <c r="E239" s="128">
        <v>1.619444444444444</v>
      </c>
      <c r="F239" s="126">
        <v>30010</v>
      </c>
      <c r="G239" s="126">
        <v>30</v>
      </c>
      <c r="H239" s="126" t="s">
        <v>501</v>
      </c>
      <c r="I239" s="129">
        <v>2632.9467490000002</v>
      </c>
      <c r="J239" s="129">
        <v>2742.6528640000001</v>
      </c>
      <c r="K239" s="126" t="s">
        <v>510</v>
      </c>
      <c r="L239" s="129">
        <v>1069.45</v>
      </c>
      <c r="M239" s="128">
        <v>163.125</v>
      </c>
      <c r="N239" s="130">
        <v>158897000000000</v>
      </c>
      <c r="O239" s="130">
        <v>10137400000000</v>
      </c>
      <c r="P239" s="130">
        <v>84008000000000</v>
      </c>
      <c r="Q239" s="130">
        <v>4529850000000</v>
      </c>
      <c r="R239" s="130">
        <v>130698000000000</v>
      </c>
      <c r="S239" s="130">
        <v>10654400000000</v>
      </c>
      <c r="T239" s="128">
        <v>0.68614200000000003</v>
      </c>
      <c r="U239" s="128">
        <v>7.7152100000000001E-2</v>
      </c>
      <c r="V239" s="128">
        <v>15.327999999999999</v>
      </c>
      <c r="W239" s="128">
        <v>30.0548</v>
      </c>
      <c r="X239" s="131">
        <v>1.5843100000000001</v>
      </c>
      <c r="Y239" s="130">
        <v>203163000000000</v>
      </c>
      <c r="Z239" s="128">
        <v>1.40605</v>
      </c>
      <c r="AA239" s="128">
        <v>16.443999999999999</v>
      </c>
      <c r="AB239" s="128">
        <v>34.726599999999998</v>
      </c>
      <c r="AC239" s="131">
        <v>1.5649999999999999</v>
      </c>
      <c r="AD239" s="130">
        <v>549715000000000</v>
      </c>
      <c r="AE239" s="128">
        <v>1.47096</v>
      </c>
      <c r="AF239" s="128">
        <v>11.817</v>
      </c>
      <c r="AG239" s="128">
        <v>30.4542</v>
      </c>
      <c r="AH239" s="131">
        <v>1.41492</v>
      </c>
      <c r="AI239" s="128">
        <v>2.3227000000000002</v>
      </c>
      <c r="AJ239" s="128">
        <v>1.5234099999999999</v>
      </c>
    </row>
    <row r="240" spans="1:36">
      <c r="A240" s="126">
        <v>30</v>
      </c>
      <c r="B240" s="126">
        <v>8</v>
      </c>
      <c r="C240" s="127">
        <v>0.2986111111111111</v>
      </c>
      <c r="D240" s="127">
        <v>0.30034722222222221</v>
      </c>
      <c r="E240" s="128">
        <v>1.0685185185185178</v>
      </c>
      <c r="F240" s="126">
        <v>30011</v>
      </c>
      <c r="G240" s="126">
        <v>30</v>
      </c>
      <c r="H240" s="126" t="s">
        <v>252</v>
      </c>
      <c r="I240" s="129">
        <v>2632.9467490000002</v>
      </c>
      <c r="J240" s="129">
        <v>2742.6528640000001</v>
      </c>
      <c r="K240" s="126" t="s">
        <v>504</v>
      </c>
      <c r="L240" s="129">
        <v>1240.7</v>
      </c>
      <c r="M240" s="128">
        <v>44.274299999999997</v>
      </c>
      <c r="N240" s="130">
        <v>1287220000000000</v>
      </c>
      <c r="O240" s="130">
        <v>552588000000000</v>
      </c>
      <c r="P240" s="130">
        <v>595436000000000</v>
      </c>
      <c r="Q240" s="130">
        <v>31783300000000</v>
      </c>
      <c r="R240" s="130">
        <v>1280920000000000</v>
      </c>
      <c r="S240" s="130">
        <v>868626000000000</v>
      </c>
      <c r="T240" s="128">
        <v>13.7057</v>
      </c>
      <c r="U240" s="128">
        <v>6.84056</v>
      </c>
      <c r="V240" s="128">
        <v>19.9024</v>
      </c>
      <c r="W240" s="128">
        <v>35.928600000000003</v>
      </c>
      <c r="X240" s="131">
        <v>1.61524</v>
      </c>
      <c r="Y240" s="130">
        <v>1404360000000000</v>
      </c>
      <c r="Z240" s="128">
        <v>23.676600000000001</v>
      </c>
      <c r="AA240" s="128">
        <v>21.7056</v>
      </c>
      <c r="AB240" s="128">
        <v>44.129899999999999</v>
      </c>
      <c r="AC240" s="131">
        <v>1.6731</v>
      </c>
      <c r="AD240" s="130">
        <v>1235670000000000</v>
      </c>
      <c r="AE240" s="128">
        <v>11.5463</v>
      </c>
      <c r="AF240" s="128">
        <v>14.8619</v>
      </c>
      <c r="AG240" s="128">
        <v>44.385300000000001</v>
      </c>
      <c r="AH240" s="131">
        <v>1.68814</v>
      </c>
      <c r="AI240" s="128">
        <v>35.6111</v>
      </c>
      <c r="AJ240" s="128">
        <v>2.5983399999999999</v>
      </c>
    </row>
    <row r="241" spans="1:36">
      <c r="A241" s="126">
        <v>30</v>
      </c>
      <c r="B241" s="126">
        <v>8</v>
      </c>
      <c r="C241" s="127">
        <v>0.30069444444444443</v>
      </c>
      <c r="D241" s="127">
        <v>0.30289351851851853</v>
      </c>
      <c r="E241" s="128">
        <v>0.71527777777777457</v>
      </c>
      <c r="F241" s="126">
        <v>30012</v>
      </c>
      <c r="G241" s="126">
        <v>30</v>
      </c>
      <c r="H241" s="126" t="s">
        <v>252</v>
      </c>
      <c r="I241" s="129">
        <v>2632.9467490000002</v>
      </c>
      <c r="J241" s="129">
        <v>2742.6528640000001</v>
      </c>
      <c r="K241" s="126" t="s">
        <v>516</v>
      </c>
      <c r="L241" s="129">
        <v>1157.1199999999999</v>
      </c>
      <c r="M241" s="128">
        <v>43.623600000000003</v>
      </c>
      <c r="N241" s="130" t="s">
        <v>499</v>
      </c>
      <c r="O241" s="130" t="s">
        <v>499</v>
      </c>
      <c r="P241" s="130">
        <v>650992000000000</v>
      </c>
      <c r="Q241" s="130">
        <v>47023000000000</v>
      </c>
      <c r="R241" s="130">
        <v>2.80158E+16</v>
      </c>
      <c r="S241" s="130">
        <v>619386000000000</v>
      </c>
      <c r="T241" s="128">
        <v>55.192900000000002</v>
      </c>
      <c r="U241" s="128">
        <v>2.0705900000000002</v>
      </c>
      <c r="V241" s="128">
        <v>12.1403</v>
      </c>
      <c r="W241" s="128">
        <v>24.0642</v>
      </c>
      <c r="X241" s="131">
        <v>1.36572</v>
      </c>
      <c r="Y241" s="130">
        <v>3.41435E+16</v>
      </c>
      <c r="Z241" s="128">
        <v>101.998</v>
      </c>
      <c r="AA241" s="128">
        <v>14.270899999999999</v>
      </c>
      <c r="AB241" s="128">
        <v>25.843699999999998</v>
      </c>
      <c r="AC241" s="131">
        <v>1.37381</v>
      </c>
      <c r="AD241" s="130">
        <v>1198960000000000</v>
      </c>
      <c r="AE241" s="128">
        <v>19.529699999999998</v>
      </c>
      <c r="AF241" s="128">
        <v>17.2302</v>
      </c>
      <c r="AG241" s="128">
        <v>56.649900000000002</v>
      </c>
      <c r="AH241" s="131">
        <v>1.7628900000000001</v>
      </c>
      <c r="AI241" s="128">
        <v>25.927099999999999</v>
      </c>
      <c r="AJ241" s="128">
        <v>2.0310999999999999</v>
      </c>
    </row>
    <row r="242" spans="1:36">
      <c r="A242" s="126">
        <v>30</v>
      </c>
      <c r="B242" s="126">
        <v>8</v>
      </c>
      <c r="C242" s="127">
        <v>0.30306712962962962</v>
      </c>
      <c r="D242" s="127">
        <v>0.30520833333333336</v>
      </c>
      <c r="E242" s="128">
        <v>1.1240740740740742</v>
      </c>
      <c r="F242" s="126">
        <v>30013</v>
      </c>
      <c r="G242" s="126">
        <v>30</v>
      </c>
      <c r="H242" s="126" t="s">
        <v>501</v>
      </c>
      <c r="I242" s="129">
        <v>2632.9467490000002</v>
      </c>
      <c r="J242" s="129">
        <v>2742.6528640000001</v>
      </c>
      <c r="K242" s="126" t="s">
        <v>515</v>
      </c>
      <c r="L242" s="129">
        <v>1146.73</v>
      </c>
      <c r="M242" s="128">
        <v>27.210699999999999</v>
      </c>
      <c r="N242" s="130">
        <v>1.73661E+16</v>
      </c>
      <c r="O242" s="130">
        <v>1194400000000000</v>
      </c>
      <c r="P242" s="130">
        <v>153239000000000</v>
      </c>
      <c r="Q242" s="130">
        <v>16291900000000</v>
      </c>
      <c r="R242" s="130">
        <v>2.10489E+16</v>
      </c>
      <c r="S242" s="130">
        <v>1410410000000000</v>
      </c>
      <c r="T242" s="128">
        <v>16.826699999999999</v>
      </c>
      <c r="U242" s="128">
        <v>1.52278</v>
      </c>
      <c r="V242" s="128">
        <v>10.0366</v>
      </c>
      <c r="W242" s="128">
        <v>15.271000000000001</v>
      </c>
      <c r="X242" s="131">
        <v>1.2764899999999999</v>
      </c>
      <c r="Y242" s="130">
        <v>2.90886E+16</v>
      </c>
      <c r="Z242" s="128">
        <v>42.499699999999997</v>
      </c>
      <c r="AA242" s="128">
        <v>12.3141</v>
      </c>
      <c r="AB242" s="128">
        <v>17.4361</v>
      </c>
      <c r="AC242" s="131">
        <v>1.2874699999999999</v>
      </c>
      <c r="AD242" s="130">
        <v>634293000000000</v>
      </c>
      <c r="AE242" s="128">
        <v>5.1748200000000004</v>
      </c>
      <c r="AF242" s="128">
        <v>13.8719</v>
      </c>
      <c r="AG242" s="128">
        <v>55.824300000000001</v>
      </c>
      <c r="AH242" s="131">
        <v>1.5626</v>
      </c>
      <c r="AI242" s="128">
        <v>3.9409000000000001</v>
      </c>
      <c r="AJ242" s="128">
        <v>1.7217499999999999</v>
      </c>
    </row>
    <row r="243" spans="1:36">
      <c r="A243" s="126">
        <v>30</v>
      </c>
      <c r="B243" s="126">
        <v>8</v>
      </c>
      <c r="C243" s="127">
        <v>0.30584490740740738</v>
      </c>
      <c r="D243" s="127">
        <v>0.30729166666666669</v>
      </c>
      <c r="E243" s="128">
        <v>1.683333333333334</v>
      </c>
      <c r="F243" s="126">
        <v>30014</v>
      </c>
      <c r="G243" s="126">
        <v>45</v>
      </c>
      <c r="H243" s="126" t="s">
        <v>501</v>
      </c>
      <c r="I243" s="129">
        <v>3719.9954760000001</v>
      </c>
      <c r="J243" s="129">
        <v>3829.407107</v>
      </c>
      <c r="K243" s="126" t="s">
        <v>515</v>
      </c>
      <c r="L243" s="129">
        <v>1292.82</v>
      </c>
      <c r="M243" s="128">
        <v>34.636699999999998</v>
      </c>
      <c r="N243" s="130" t="s">
        <v>499</v>
      </c>
      <c r="O243" s="130" t="s">
        <v>499</v>
      </c>
      <c r="P243" s="130">
        <v>180344000000000</v>
      </c>
      <c r="Q243" s="130">
        <v>86481700000000</v>
      </c>
      <c r="R243" s="130">
        <v>2.89369E+16</v>
      </c>
      <c r="S243" s="130">
        <v>3032210000000000</v>
      </c>
      <c r="T243" s="128">
        <v>37.420299999999997</v>
      </c>
      <c r="U243" s="128">
        <v>14.9056</v>
      </c>
      <c r="V243" s="128">
        <v>11.517200000000001</v>
      </c>
      <c r="W243" s="128">
        <v>17.225300000000001</v>
      </c>
      <c r="X243" s="131">
        <v>1.3205</v>
      </c>
      <c r="Y243" s="130">
        <v>3.08491E+16</v>
      </c>
      <c r="Z243" s="128">
        <v>61.584099999999999</v>
      </c>
      <c r="AA243" s="128">
        <v>13.4801</v>
      </c>
      <c r="AB243" s="128">
        <v>19.122299999999999</v>
      </c>
      <c r="AC243" s="131">
        <v>1.3297000000000001</v>
      </c>
      <c r="AD243" s="130">
        <v>570763000000000</v>
      </c>
      <c r="AE243" s="128">
        <v>5.8491400000000002</v>
      </c>
      <c r="AF243" s="128">
        <v>14.3178</v>
      </c>
      <c r="AG243" s="128">
        <v>57.9861</v>
      </c>
      <c r="AH243" s="131">
        <v>1.6319600000000001</v>
      </c>
      <c r="AI243" s="128">
        <v>4.0008299999999997</v>
      </c>
      <c r="AJ243" s="128">
        <v>2.3454700000000002</v>
      </c>
    </row>
    <row r="244" spans="1:36">
      <c r="A244" s="126">
        <v>30</v>
      </c>
      <c r="B244" s="126">
        <v>8</v>
      </c>
      <c r="C244" s="127">
        <v>0.30740740740740741</v>
      </c>
      <c r="D244" s="127">
        <v>0.30914351851851851</v>
      </c>
      <c r="E244" s="128">
        <v>2.1870370370370376</v>
      </c>
      <c r="F244" s="126">
        <v>30015</v>
      </c>
      <c r="G244" s="126">
        <v>45</v>
      </c>
      <c r="H244" s="126" t="s">
        <v>501</v>
      </c>
      <c r="I244" s="129">
        <v>3719.9954760000001</v>
      </c>
      <c r="J244" s="129">
        <v>3829.407107</v>
      </c>
      <c r="K244" s="126" t="s">
        <v>515</v>
      </c>
      <c r="L244" s="129">
        <v>1308.92</v>
      </c>
      <c r="M244" s="128">
        <v>26.844200000000001</v>
      </c>
      <c r="N244" s="130">
        <v>1955690000000000</v>
      </c>
      <c r="O244" s="130">
        <v>2689430000000000</v>
      </c>
      <c r="P244" s="130">
        <v>554803000000000</v>
      </c>
      <c r="Q244" s="130">
        <v>113866000000000</v>
      </c>
      <c r="R244" s="130">
        <v>2.73002E+16</v>
      </c>
      <c r="S244" s="130">
        <v>6347190000000000</v>
      </c>
      <c r="T244" s="128">
        <v>73.762</v>
      </c>
      <c r="U244" s="128">
        <v>17.986699999999999</v>
      </c>
      <c r="V244" s="128">
        <v>13.5252</v>
      </c>
      <c r="W244" s="128">
        <v>25.72</v>
      </c>
      <c r="X244" s="131">
        <v>1.3942699999999999</v>
      </c>
      <c r="Y244" s="130">
        <v>3.20741E+16</v>
      </c>
      <c r="Z244" s="128">
        <v>126.012</v>
      </c>
      <c r="AA244" s="128">
        <v>15.7782</v>
      </c>
      <c r="AB244" s="128">
        <v>26.884399999999999</v>
      </c>
      <c r="AC244" s="131">
        <v>1.3968499999999999</v>
      </c>
      <c r="AD244" s="130">
        <v>1170980000000000</v>
      </c>
      <c r="AE244" s="128">
        <v>19.194099999999999</v>
      </c>
      <c r="AF244" s="128">
        <v>16.101500000000001</v>
      </c>
      <c r="AG244" s="128">
        <v>59.701300000000003</v>
      </c>
      <c r="AH244" s="131">
        <v>1.78715</v>
      </c>
      <c r="AI244" s="128">
        <v>29.394300000000001</v>
      </c>
      <c r="AJ244" s="128">
        <v>1.5783799999999999</v>
      </c>
    </row>
    <row r="245" spans="1:36">
      <c r="A245" s="126">
        <v>30</v>
      </c>
      <c r="B245" s="126">
        <v>8</v>
      </c>
      <c r="C245" s="127">
        <v>0.30995370370370373</v>
      </c>
      <c r="D245" s="127">
        <v>0.31180555555555556</v>
      </c>
      <c r="E245" s="128">
        <v>2.5861111111111117</v>
      </c>
      <c r="F245" s="126">
        <v>30016</v>
      </c>
      <c r="G245" s="126">
        <v>45</v>
      </c>
      <c r="H245" s="126" t="s">
        <v>252</v>
      </c>
      <c r="I245" s="129">
        <v>3719.9954760000001</v>
      </c>
      <c r="J245" s="129">
        <v>3829.407107</v>
      </c>
      <c r="K245" s="126" t="s">
        <v>504</v>
      </c>
      <c r="L245" s="129">
        <v>1573.5</v>
      </c>
      <c r="M245" s="128">
        <v>79.643600000000006</v>
      </c>
      <c r="N245" s="130">
        <v>1078450000000000</v>
      </c>
      <c r="O245" s="130">
        <v>104582000000000</v>
      </c>
      <c r="P245" s="130">
        <v>565074000000000</v>
      </c>
      <c r="Q245" s="130">
        <v>11424400000000</v>
      </c>
      <c r="R245" s="130">
        <v>1065480000000000</v>
      </c>
      <c r="S245" s="130">
        <v>70061400000000</v>
      </c>
      <c r="T245" s="128">
        <v>15.488300000000001</v>
      </c>
      <c r="U245" s="128">
        <v>1.0039899999999999</v>
      </c>
      <c r="V245" s="128">
        <v>22.204499999999999</v>
      </c>
      <c r="W245" s="128">
        <v>38.958500000000001</v>
      </c>
      <c r="X245" s="131">
        <v>1.6309899999999999</v>
      </c>
      <c r="Y245" s="130">
        <v>1221180000000000</v>
      </c>
      <c r="Z245" s="128">
        <v>29.742799999999999</v>
      </c>
      <c r="AA245" s="128">
        <v>24.2805</v>
      </c>
      <c r="AB245" s="128">
        <v>49.860799999999998</v>
      </c>
      <c r="AC245" s="131">
        <v>1.69225</v>
      </c>
      <c r="AD245" s="130">
        <v>1159040000000000</v>
      </c>
      <c r="AE245" s="128">
        <v>12.2545</v>
      </c>
      <c r="AF245" s="128">
        <v>14.7963</v>
      </c>
      <c r="AG245" s="128">
        <v>46.630200000000002</v>
      </c>
      <c r="AH245" s="131">
        <v>1.74115</v>
      </c>
      <c r="AI245" s="128">
        <v>41.2712</v>
      </c>
      <c r="AJ245" s="128">
        <v>2.7204899999999999</v>
      </c>
    </row>
    <row r="246" spans="1:36">
      <c r="A246" s="126">
        <v>30</v>
      </c>
      <c r="B246" s="126">
        <v>8</v>
      </c>
      <c r="C246" s="127">
        <v>0.31331018518518522</v>
      </c>
      <c r="D246" s="127">
        <v>0.3146990740740741</v>
      </c>
      <c r="E246" s="128">
        <v>2.308333333333334</v>
      </c>
      <c r="F246" s="126">
        <v>30017</v>
      </c>
      <c r="G246" s="126">
        <v>45</v>
      </c>
      <c r="H246" s="126" t="s">
        <v>501</v>
      </c>
      <c r="I246" s="129">
        <v>3719.9954760000001</v>
      </c>
      <c r="J246" s="129">
        <v>3829.407107</v>
      </c>
      <c r="K246" s="126" t="s">
        <v>510</v>
      </c>
      <c r="L246" s="129">
        <v>1674.04</v>
      </c>
      <c r="M246" s="128">
        <v>18.2849</v>
      </c>
      <c r="N246" s="130">
        <v>109396000000000</v>
      </c>
      <c r="O246" s="130">
        <v>2276750000000</v>
      </c>
      <c r="P246" s="130">
        <v>60092400000000</v>
      </c>
      <c r="Q246" s="130">
        <v>2381810000000</v>
      </c>
      <c r="R246" s="130">
        <v>90199900000000</v>
      </c>
      <c r="S246" s="130">
        <v>5500700000000</v>
      </c>
      <c r="T246" s="128">
        <v>0.48932399999999998</v>
      </c>
      <c r="U246" s="128">
        <v>4.2020500000000002E-2</v>
      </c>
      <c r="V246" s="128">
        <v>15.7401</v>
      </c>
      <c r="W246" s="128">
        <v>29.809899999999999</v>
      </c>
      <c r="X246" s="131">
        <v>1.57707</v>
      </c>
      <c r="Y246" s="130">
        <v>131096000000000</v>
      </c>
      <c r="Z246" s="128">
        <v>0.92248799999999997</v>
      </c>
      <c r="AA246" s="128">
        <v>16.363099999999999</v>
      </c>
      <c r="AB246" s="128">
        <v>35.256999999999998</v>
      </c>
      <c r="AC246" s="131">
        <v>1.5732299999999999</v>
      </c>
      <c r="AD246" s="130">
        <v>314760000000000</v>
      </c>
      <c r="AE246" s="128">
        <v>0.87949299999999997</v>
      </c>
      <c r="AF246" s="128">
        <v>12.482200000000001</v>
      </c>
      <c r="AG246" s="128">
        <v>29.5213</v>
      </c>
      <c r="AH246" s="131">
        <v>1.4024300000000001</v>
      </c>
      <c r="AI246" s="128">
        <v>1.4293199999999999</v>
      </c>
      <c r="AJ246" s="128">
        <v>0.81797399999999998</v>
      </c>
    </row>
    <row r="247" spans="1:36">
      <c r="A247" s="126">
        <v>30</v>
      </c>
      <c r="B247" s="126">
        <v>8</v>
      </c>
      <c r="C247" s="127">
        <v>0.31550925925925927</v>
      </c>
      <c r="D247" s="127">
        <v>0.31736111111111115</v>
      </c>
      <c r="E247" s="128">
        <v>2.5611111111111109</v>
      </c>
      <c r="F247" s="126">
        <v>30018</v>
      </c>
      <c r="G247" s="126">
        <v>65</v>
      </c>
      <c r="H247" s="126" t="s">
        <v>501</v>
      </c>
      <c r="I247" s="129">
        <v>5356.4036630000001</v>
      </c>
      <c r="J247" s="129">
        <v>5465.7180239999998</v>
      </c>
      <c r="K247" s="126" t="s">
        <v>510</v>
      </c>
      <c r="L247" s="129">
        <v>2623.6</v>
      </c>
      <c r="M247" s="128">
        <v>5.9904000000000002</v>
      </c>
      <c r="N247" s="130">
        <v>410347000000000</v>
      </c>
      <c r="O247" s="130">
        <v>13232300000000</v>
      </c>
      <c r="P247" s="130">
        <v>224588000000000</v>
      </c>
      <c r="Q247" s="130">
        <v>6430730000000</v>
      </c>
      <c r="R247" s="130">
        <v>379116000000000</v>
      </c>
      <c r="S247" s="130">
        <v>14096800000000</v>
      </c>
      <c r="T247" s="128">
        <v>3.8671799999999998</v>
      </c>
      <c r="U247" s="128">
        <v>0.195496</v>
      </c>
      <c r="V247" s="128">
        <v>19.668299999999999</v>
      </c>
      <c r="W247" s="128">
        <v>35.261200000000002</v>
      </c>
      <c r="X247" s="131">
        <v>1.6108499999999999</v>
      </c>
      <c r="Y247" s="130">
        <v>481816000000000</v>
      </c>
      <c r="Z247" s="128">
        <v>8.3746700000000001</v>
      </c>
      <c r="AA247" s="128">
        <v>20.890999999999998</v>
      </c>
      <c r="AB247" s="128">
        <v>48.766300000000001</v>
      </c>
      <c r="AC247" s="131">
        <v>1.6822600000000001</v>
      </c>
      <c r="AD247" s="130">
        <v>774184000000000</v>
      </c>
      <c r="AE247" s="128">
        <v>5.3660399999999999</v>
      </c>
      <c r="AF247" s="128">
        <v>12.8957</v>
      </c>
      <c r="AG247" s="128">
        <v>51.259900000000002</v>
      </c>
      <c r="AH247" s="131">
        <v>1.5591900000000001</v>
      </c>
      <c r="AI247" s="128">
        <v>11.7151</v>
      </c>
      <c r="AJ247" s="128">
        <v>1.06752</v>
      </c>
    </row>
    <row r="248" spans="1:36">
      <c r="A248" s="126">
        <v>30</v>
      </c>
      <c r="B248" s="126">
        <v>8</v>
      </c>
      <c r="C248" s="127">
        <v>0.3190972222222222</v>
      </c>
      <c r="D248" s="127">
        <v>0.32094907407407408</v>
      </c>
      <c r="E248" s="128">
        <v>3.1555555555555554</v>
      </c>
      <c r="F248" s="126">
        <v>30019</v>
      </c>
      <c r="G248" s="126">
        <v>65</v>
      </c>
      <c r="H248" s="126" t="s">
        <v>252</v>
      </c>
      <c r="I248" s="129">
        <v>5356.4036630000001</v>
      </c>
      <c r="J248" s="129">
        <v>5465.7180239999998</v>
      </c>
      <c r="K248" s="126" t="s">
        <v>504</v>
      </c>
      <c r="L248" s="129">
        <v>1107.72</v>
      </c>
      <c r="M248" s="128">
        <v>42.814500000000002</v>
      </c>
      <c r="N248" s="130">
        <v>1644080000000000</v>
      </c>
      <c r="O248" s="130">
        <v>271220000000000</v>
      </c>
      <c r="P248" s="130">
        <v>803302000000000</v>
      </c>
      <c r="Q248" s="130">
        <v>33484600000000</v>
      </c>
      <c r="R248" s="130">
        <v>1689400000000000</v>
      </c>
      <c r="S248" s="130">
        <v>399691000000000</v>
      </c>
      <c r="T248" s="128">
        <v>54.308199999999999</v>
      </c>
      <c r="U248" s="128">
        <v>7.6787599999999996</v>
      </c>
      <c r="V248" s="128">
        <v>27.350999999999999</v>
      </c>
      <c r="W248" s="128">
        <v>53.435600000000001</v>
      </c>
      <c r="X248" s="131">
        <v>1.7091700000000001</v>
      </c>
      <c r="Y248" s="130">
        <v>1701850000000000</v>
      </c>
      <c r="Z248" s="128">
        <v>91.749799999999993</v>
      </c>
      <c r="AA248" s="128">
        <v>30.058700000000002</v>
      </c>
      <c r="AB248" s="128">
        <v>68.5137</v>
      </c>
      <c r="AC248" s="131">
        <v>1.76159</v>
      </c>
      <c r="AD248" s="130">
        <v>951745000000000</v>
      </c>
      <c r="AE248" s="128">
        <v>54.927100000000003</v>
      </c>
      <c r="AF248" s="128">
        <v>26.562100000000001</v>
      </c>
      <c r="AG248" s="128">
        <v>74.169799999999995</v>
      </c>
      <c r="AH248" s="131">
        <v>1.98489</v>
      </c>
      <c r="AI248" s="128">
        <v>103.34699999999999</v>
      </c>
      <c r="AJ248" s="128">
        <v>5.3178299999999998</v>
      </c>
    </row>
    <row r="249" spans="1:36">
      <c r="A249" s="126">
        <v>30</v>
      </c>
      <c r="B249" s="126">
        <v>8</v>
      </c>
      <c r="C249" s="127">
        <v>0.32094907407407408</v>
      </c>
      <c r="D249" s="127">
        <v>0.32303240740740741</v>
      </c>
      <c r="E249" s="128">
        <v>2.9518518518518513</v>
      </c>
      <c r="F249" s="126">
        <v>30020</v>
      </c>
      <c r="G249" s="126">
        <v>65</v>
      </c>
      <c r="H249" s="126" t="s">
        <v>252</v>
      </c>
      <c r="I249" s="129">
        <v>5356.4036630000001</v>
      </c>
      <c r="J249" s="129">
        <v>5465.7180239999998</v>
      </c>
      <c r="K249" s="126" t="s">
        <v>516</v>
      </c>
      <c r="L249" s="129">
        <v>1550.72</v>
      </c>
      <c r="M249" s="128">
        <v>50.272399999999998</v>
      </c>
      <c r="N249" s="130">
        <v>8154430000000000</v>
      </c>
      <c r="O249" s="130">
        <v>3696240000000000</v>
      </c>
      <c r="P249" s="130">
        <v>790311000000000</v>
      </c>
      <c r="Q249" s="130">
        <v>48038900000000</v>
      </c>
      <c r="R249" s="130">
        <v>2.11811E+16</v>
      </c>
      <c r="S249" s="130">
        <v>2188050000000000</v>
      </c>
      <c r="T249" s="128">
        <v>82.032399999999996</v>
      </c>
      <c r="U249" s="128">
        <v>5.3419699999999999</v>
      </c>
      <c r="V249" s="128">
        <v>12.915800000000001</v>
      </c>
      <c r="W249" s="128">
        <v>38.178199999999997</v>
      </c>
      <c r="X249" s="131">
        <v>1.4470700000000001</v>
      </c>
      <c r="Y249" s="130">
        <v>2.46953E+16</v>
      </c>
      <c r="Z249" s="128">
        <v>146.36699999999999</v>
      </c>
      <c r="AA249" s="128">
        <v>15.465199999999999</v>
      </c>
      <c r="AB249" s="128">
        <v>41.325299999999999</v>
      </c>
      <c r="AC249" s="131">
        <v>1.4429399999999999</v>
      </c>
      <c r="AD249" s="130">
        <v>1609880000000000</v>
      </c>
      <c r="AE249" s="128">
        <v>50.326999999999998</v>
      </c>
      <c r="AF249" s="128">
        <v>19.085100000000001</v>
      </c>
      <c r="AG249" s="128">
        <v>68.495699999999999</v>
      </c>
      <c r="AH249" s="131">
        <v>1.96326</v>
      </c>
      <c r="AI249" s="128">
        <v>71.873000000000005</v>
      </c>
      <c r="AJ249" s="128">
        <v>3.75116</v>
      </c>
    </row>
    <row r="250" spans="1:36">
      <c r="A250" s="126">
        <v>30</v>
      </c>
      <c r="B250" s="126">
        <v>8</v>
      </c>
      <c r="C250" s="127">
        <v>0.32326388888888885</v>
      </c>
      <c r="D250" s="127">
        <v>0.32511574074074073</v>
      </c>
      <c r="E250" s="128">
        <v>2.9370370370370384</v>
      </c>
      <c r="F250" s="126">
        <v>30021</v>
      </c>
      <c r="G250" s="126">
        <v>65</v>
      </c>
      <c r="H250" s="126" t="s">
        <v>501</v>
      </c>
      <c r="I250" s="129">
        <v>5356.4036630000001</v>
      </c>
      <c r="J250" s="129">
        <v>5465.7180239999998</v>
      </c>
      <c r="K250" s="126" t="s">
        <v>515</v>
      </c>
      <c r="L250" s="129">
        <v>1427.06</v>
      </c>
      <c r="M250" s="128">
        <v>45.094299999999997</v>
      </c>
      <c r="N250" s="130">
        <v>1.44067E+16</v>
      </c>
      <c r="O250" s="130">
        <v>817784000000000</v>
      </c>
      <c r="P250" s="130">
        <v>295211000000000</v>
      </c>
      <c r="Q250" s="130">
        <v>12112100000000</v>
      </c>
      <c r="R250" s="130">
        <v>1.65643E+16</v>
      </c>
      <c r="S250" s="130">
        <v>1201280000000000</v>
      </c>
      <c r="T250" s="128">
        <v>19.925599999999999</v>
      </c>
      <c r="U250" s="128">
        <v>1.6266400000000001</v>
      </c>
      <c r="V250" s="128">
        <v>10.2209</v>
      </c>
      <c r="W250" s="128">
        <v>22.774100000000001</v>
      </c>
      <c r="X250" s="131">
        <v>1.3192999999999999</v>
      </c>
      <c r="Y250" s="130">
        <v>2.45527E+16</v>
      </c>
      <c r="Z250" s="128">
        <v>58.976199999999999</v>
      </c>
      <c r="AA250" s="128">
        <v>12.6136</v>
      </c>
      <c r="AB250" s="128">
        <v>28.976099999999999</v>
      </c>
      <c r="AC250" s="131">
        <v>1.34457</v>
      </c>
      <c r="AD250" s="130">
        <v>751727000000000</v>
      </c>
      <c r="AE250" s="128">
        <v>15.938800000000001</v>
      </c>
      <c r="AF250" s="128">
        <v>16.9833</v>
      </c>
      <c r="AG250" s="128">
        <v>64.372399999999999</v>
      </c>
      <c r="AH250" s="131">
        <v>1.8610500000000001</v>
      </c>
      <c r="AI250" s="128">
        <v>13.447699999999999</v>
      </c>
      <c r="AJ250" s="128">
        <v>1.3354900000000001</v>
      </c>
    </row>
    <row r="251" spans="1:36">
      <c r="A251" s="126">
        <v>30</v>
      </c>
      <c r="B251" s="126">
        <v>8</v>
      </c>
      <c r="C251" s="127">
        <v>0.32557870370370373</v>
      </c>
      <c r="D251" s="127">
        <v>0.32708333333333334</v>
      </c>
      <c r="E251" s="128">
        <v>3.0805555555555566</v>
      </c>
      <c r="F251" s="126">
        <v>30022</v>
      </c>
      <c r="G251" s="126">
        <v>85</v>
      </c>
      <c r="H251" s="126" t="s">
        <v>501</v>
      </c>
      <c r="I251" s="129">
        <v>7097.0219639999996</v>
      </c>
      <c r="J251" s="129">
        <v>7097.0219639999996</v>
      </c>
      <c r="K251" s="126" t="s">
        <v>515</v>
      </c>
      <c r="L251" s="129">
        <v>1622.93</v>
      </c>
      <c r="M251" s="128">
        <v>44.899000000000001</v>
      </c>
      <c r="N251" s="130">
        <v>1.14756E+16</v>
      </c>
      <c r="O251" s="130">
        <v>762229000000000</v>
      </c>
      <c r="P251" s="130">
        <v>578113000000000</v>
      </c>
      <c r="Q251" s="130">
        <v>19307500000000</v>
      </c>
      <c r="R251" s="130">
        <v>1.41144E+16</v>
      </c>
      <c r="S251" s="130">
        <v>1149540000000000</v>
      </c>
      <c r="T251" s="128">
        <v>46.903599999999997</v>
      </c>
      <c r="U251" s="128">
        <v>2.9062199999999998</v>
      </c>
      <c r="V251" s="128">
        <v>10.7379</v>
      </c>
      <c r="W251" s="128">
        <v>42.914900000000003</v>
      </c>
      <c r="X251" s="131">
        <v>1.4630000000000001</v>
      </c>
      <c r="Y251" s="130">
        <v>1.87201E+16</v>
      </c>
      <c r="Z251" s="128">
        <v>77.299800000000005</v>
      </c>
      <c r="AA251" s="128">
        <v>12.432600000000001</v>
      </c>
      <c r="AB251" s="128">
        <v>46.137500000000003</v>
      </c>
      <c r="AC251" s="131">
        <v>1.40266</v>
      </c>
      <c r="AD251" s="130">
        <v>785919000000000</v>
      </c>
      <c r="AE251" s="128">
        <v>36.951799999999999</v>
      </c>
      <c r="AF251" s="128">
        <v>24.063800000000001</v>
      </c>
      <c r="AG251" s="128">
        <v>75.548500000000004</v>
      </c>
      <c r="AH251" s="131">
        <v>1.92578</v>
      </c>
      <c r="AI251" s="128">
        <v>52.676200000000001</v>
      </c>
      <c r="AJ251" s="128">
        <v>3.8190499999999998</v>
      </c>
    </row>
    <row r="252" spans="1:36">
      <c r="A252" s="126">
        <v>30</v>
      </c>
      <c r="B252" s="126">
        <v>8</v>
      </c>
      <c r="C252" s="127">
        <v>0.32743055555555556</v>
      </c>
      <c r="D252" s="127">
        <v>0.32928240740740738</v>
      </c>
      <c r="E252" s="128">
        <v>3.7259259259259281</v>
      </c>
      <c r="F252" s="126">
        <v>30023</v>
      </c>
      <c r="G252" s="126">
        <v>85</v>
      </c>
      <c r="H252" s="126" t="s">
        <v>252</v>
      </c>
      <c r="I252" s="129">
        <v>7097.0219639999996</v>
      </c>
      <c r="J252" s="129">
        <v>7097.0219639999996</v>
      </c>
      <c r="K252" s="126" t="s">
        <v>516</v>
      </c>
      <c r="L252" s="129">
        <v>1768.74</v>
      </c>
      <c r="M252" s="128">
        <v>59.155500000000004</v>
      </c>
      <c r="N252" s="130" t="s">
        <v>499</v>
      </c>
      <c r="O252" s="130" t="s">
        <v>499</v>
      </c>
      <c r="P252" s="130">
        <v>882497000000000</v>
      </c>
      <c r="Q252" s="130">
        <v>101645000000000</v>
      </c>
      <c r="R252" s="130">
        <v>1.72431E+16</v>
      </c>
      <c r="S252" s="130">
        <v>1913300000000000</v>
      </c>
      <c r="T252" s="128">
        <v>105.72199999999999</v>
      </c>
      <c r="U252" s="128">
        <v>12.475099999999999</v>
      </c>
      <c r="V252" s="128">
        <v>13.1761</v>
      </c>
      <c r="W252" s="128">
        <v>50.636099999999999</v>
      </c>
      <c r="X252" s="131">
        <v>1.5087299999999999</v>
      </c>
      <c r="Y252" s="130">
        <v>2.13481E+16</v>
      </c>
      <c r="Z252" s="128">
        <v>196.93100000000001</v>
      </c>
      <c r="AA252" s="128">
        <v>15.243600000000001</v>
      </c>
      <c r="AB252" s="128">
        <v>57.891500000000001</v>
      </c>
      <c r="AC252" s="131">
        <v>1.5197000000000001</v>
      </c>
      <c r="AD252" s="130">
        <v>1272980000000000</v>
      </c>
      <c r="AE252" s="128">
        <v>87.653499999999994</v>
      </c>
      <c r="AF252" s="128">
        <v>25.4834</v>
      </c>
      <c r="AG252" s="128">
        <v>85.681399999999996</v>
      </c>
      <c r="AH252" s="131">
        <v>2.0480100000000001</v>
      </c>
      <c r="AI252" s="128">
        <v>122.75</v>
      </c>
      <c r="AJ252" s="128">
        <v>6.4510399999999999</v>
      </c>
    </row>
    <row r="253" spans="1:36">
      <c r="A253" s="126">
        <v>30</v>
      </c>
      <c r="B253" s="126">
        <v>8</v>
      </c>
      <c r="C253" s="127">
        <v>0.33090277777777777</v>
      </c>
      <c r="D253" s="127">
        <v>0.33206018518518515</v>
      </c>
      <c r="E253" s="128">
        <v>4.5944444444444423</v>
      </c>
      <c r="F253" s="126">
        <v>30024</v>
      </c>
      <c r="G253" s="126">
        <v>85</v>
      </c>
      <c r="H253" s="126" t="s">
        <v>252</v>
      </c>
      <c r="I253" s="129">
        <v>7097.0219639999996</v>
      </c>
      <c r="J253" s="129">
        <v>7097.0219639999996</v>
      </c>
      <c r="K253" s="126" t="s">
        <v>504</v>
      </c>
      <c r="L253" s="129">
        <v>2570.0700000000002</v>
      </c>
      <c r="M253" s="128">
        <v>19.145700000000001</v>
      </c>
      <c r="N253" s="130">
        <v>1533170000000000</v>
      </c>
      <c r="O253" s="130">
        <v>14968000000000</v>
      </c>
      <c r="P253" s="130">
        <v>829353000000000</v>
      </c>
      <c r="Q253" s="130">
        <v>13167100000000</v>
      </c>
      <c r="R253" s="130">
        <v>1414350000000000</v>
      </c>
      <c r="S253" s="130">
        <v>17066400000000</v>
      </c>
      <c r="T253" s="128">
        <v>39.872599999999998</v>
      </c>
      <c r="U253" s="128">
        <v>0.86284499999999997</v>
      </c>
      <c r="V253" s="128">
        <v>27.564</v>
      </c>
      <c r="W253" s="128">
        <v>48.652500000000003</v>
      </c>
      <c r="X253" s="131">
        <v>1.65578</v>
      </c>
      <c r="Y253" s="130">
        <v>1488870000000000</v>
      </c>
      <c r="Z253" s="128">
        <v>88.266400000000004</v>
      </c>
      <c r="AA253" s="128">
        <v>30.6449</v>
      </c>
      <c r="AB253" s="128">
        <v>72.605199999999996</v>
      </c>
      <c r="AC253" s="131">
        <v>1.7657499999999999</v>
      </c>
      <c r="AD253" s="130">
        <v>629468000000000</v>
      </c>
      <c r="AE253" s="128">
        <v>48.02</v>
      </c>
      <c r="AF253" s="128">
        <v>29.895299999999999</v>
      </c>
      <c r="AG253" s="128">
        <v>82.208799999999997</v>
      </c>
      <c r="AH253" s="131">
        <v>1.9550799999999999</v>
      </c>
      <c r="AI253" s="128">
        <v>104.05500000000001</v>
      </c>
      <c r="AJ253" s="128">
        <v>8.9327900000000007</v>
      </c>
    </row>
    <row r="254" spans="1:36">
      <c r="A254" s="126">
        <v>30</v>
      </c>
      <c r="B254" s="126">
        <v>8</v>
      </c>
      <c r="C254" s="127">
        <v>0.33275462962962959</v>
      </c>
      <c r="D254" s="127">
        <v>0.33437500000000003</v>
      </c>
      <c r="E254" s="128">
        <v>4.9444444444444473</v>
      </c>
      <c r="F254" s="126">
        <v>30025</v>
      </c>
      <c r="G254" s="126">
        <v>85</v>
      </c>
      <c r="H254" s="126" t="s">
        <v>501</v>
      </c>
      <c r="I254" s="129">
        <v>7097.0219639999996</v>
      </c>
      <c r="J254" s="129">
        <v>7097.0219639999996</v>
      </c>
      <c r="K254" s="126" t="s">
        <v>510</v>
      </c>
      <c r="L254" s="129">
        <v>3254.02</v>
      </c>
      <c r="M254" s="128">
        <v>24.276700000000002</v>
      </c>
      <c r="N254" s="130">
        <v>653010000000000</v>
      </c>
      <c r="O254" s="130">
        <v>40252000000000</v>
      </c>
      <c r="P254" s="130">
        <v>332007000000000</v>
      </c>
      <c r="Q254" s="130">
        <v>7800560000000</v>
      </c>
      <c r="R254" s="130">
        <v>641635000000000</v>
      </c>
      <c r="S254" s="130">
        <v>64559900000000</v>
      </c>
      <c r="T254" s="128">
        <v>12.2073</v>
      </c>
      <c r="U254" s="128">
        <v>0.61861500000000003</v>
      </c>
      <c r="V254" s="128">
        <v>23.2498</v>
      </c>
      <c r="W254" s="128">
        <v>44.105499999999999</v>
      </c>
      <c r="X254" s="131">
        <v>1.6941299999999999</v>
      </c>
      <c r="Y254" s="130">
        <v>757748000000000</v>
      </c>
      <c r="Z254" s="128">
        <v>22.8767</v>
      </c>
      <c r="AA254" s="128">
        <v>23.7654</v>
      </c>
      <c r="AB254" s="128">
        <v>60.505800000000001</v>
      </c>
      <c r="AC254" s="131">
        <v>1.7542599999999999</v>
      </c>
      <c r="AD254" s="130">
        <v>422202000000000</v>
      </c>
      <c r="AE254" s="128">
        <v>13.1325</v>
      </c>
      <c r="AF254" s="128">
        <v>19.552600000000002</v>
      </c>
      <c r="AG254" s="128">
        <v>68.984800000000007</v>
      </c>
      <c r="AH254" s="131">
        <v>1.9436800000000001</v>
      </c>
      <c r="AI254" s="128">
        <v>27.990200000000002</v>
      </c>
      <c r="AJ254" s="128">
        <v>1.6311599999999999</v>
      </c>
    </row>
    <row r="255" spans="1:36">
      <c r="A255" s="126">
        <v>30</v>
      </c>
      <c r="B255" s="126">
        <v>8</v>
      </c>
      <c r="C255" s="127">
        <v>0.33483796296296298</v>
      </c>
      <c r="D255" s="127">
        <v>0.33564814814814814</v>
      </c>
      <c r="E255" s="128">
        <v>5.2666666666666648</v>
      </c>
      <c r="F255" s="126">
        <v>30025.1</v>
      </c>
      <c r="G255" s="126">
        <v>85</v>
      </c>
      <c r="H255" s="126" t="s">
        <v>501</v>
      </c>
      <c r="I255" s="129">
        <v>7097.0219639999996</v>
      </c>
      <c r="J255" s="129">
        <v>7097.0219639999996</v>
      </c>
      <c r="K255" s="126" t="s">
        <v>510</v>
      </c>
      <c r="L255" s="129">
        <v>2868.52</v>
      </c>
      <c r="M255" s="128">
        <v>179.405</v>
      </c>
      <c r="N255" s="130">
        <v>687373000000000</v>
      </c>
      <c r="O255" s="130">
        <v>39070400000000</v>
      </c>
      <c r="P255" s="130">
        <v>348873000000000</v>
      </c>
      <c r="Q255" s="130">
        <v>10996800000000</v>
      </c>
      <c r="R255" s="130">
        <v>634751000000000</v>
      </c>
      <c r="S255" s="130">
        <v>26866800000000</v>
      </c>
      <c r="T255" s="128">
        <v>9.5747599999999995</v>
      </c>
      <c r="U255" s="128">
        <v>0.285555</v>
      </c>
      <c r="V255" s="128">
        <v>22.087900000000001</v>
      </c>
      <c r="W255" s="128">
        <v>40.1342</v>
      </c>
      <c r="X255" s="131">
        <v>1.66018</v>
      </c>
      <c r="Y255" s="130">
        <v>795816000000000</v>
      </c>
      <c r="Z255" s="128">
        <v>25.164100000000001</v>
      </c>
      <c r="AA255" s="128">
        <v>24.0291</v>
      </c>
      <c r="AB255" s="128">
        <v>62.501399999999997</v>
      </c>
      <c r="AC255" s="131">
        <v>1.7583200000000001</v>
      </c>
      <c r="AD255" s="130">
        <v>580277000000000</v>
      </c>
      <c r="AE255" s="128">
        <v>14.2653</v>
      </c>
      <c r="AF255" s="128">
        <v>17.146799999999999</v>
      </c>
      <c r="AG255" s="128">
        <v>70.712800000000001</v>
      </c>
      <c r="AH255" s="131">
        <v>1.87033</v>
      </c>
      <c r="AI255" s="128">
        <v>29.582699999999999</v>
      </c>
      <c r="AJ255" s="128">
        <v>1.51145</v>
      </c>
    </row>
    <row r="256" spans="1:36">
      <c r="A256" s="126">
        <v>30</v>
      </c>
      <c r="B256" s="126">
        <v>8</v>
      </c>
      <c r="C256" s="127">
        <v>0.33599537037037036</v>
      </c>
      <c r="D256" s="127">
        <v>0.33738425925925924</v>
      </c>
      <c r="E256" s="128">
        <v>5.4361111111111091</v>
      </c>
      <c r="F256" s="126">
        <v>30026</v>
      </c>
      <c r="G256" s="126">
        <v>100</v>
      </c>
      <c r="H256" s="126" t="s">
        <v>501</v>
      </c>
      <c r="I256" s="129">
        <v>7748.7339689999999</v>
      </c>
      <c r="J256" s="129">
        <v>7857.871067</v>
      </c>
      <c r="K256" s="126" t="s">
        <v>510</v>
      </c>
      <c r="L256" s="129">
        <v>3036.44</v>
      </c>
      <c r="M256" s="128">
        <v>35.307600000000001</v>
      </c>
      <c r="N256" s="130">
        <v>962188000000000</v>
      </c>
      <c r="O256" s="130">
        <v>43420400000000</v>
      </c>
      <c r="P256" s="130">
        <v>474868000000000</v>
      </c>
      <c r="Q256" s="130">
        <v>18651200000000</v>
      </c>
      <c r="R256" s="130">
        <v>936404000000000</v>
      </c>
      <c r="S256" s="130">
        <v>45828600000000</v>
      </c>
      <c r="T256" s="128">
        <v>20.648099999999999</v>
      </c>
      <c r="U256" s="128">
        <v>2.3485800000000001</v>
      </c>
      <c r="V256" s="128">
        <v>23.661300000000001</v>
      </c>
      <c r="W256" s="128">
        <v>46.822499999999998</v>
      </c>
      <c r="X256" s="131">
        <v>1.76492</v>
      </c>
      <c r="Y256" s="130">
        <v>1089650000000000</v>
      </c>
      <c r="Z256" s="128">
        <v>44.261800000000001</v>
      </c>
      <c r="AA256" s="128">
        <v>26.067900000000002</v>
      </c>
      <c r="AB256" s="128">
        <v>66.729500000000002</v>
      </c>
      <c r="AC256" s="131">
        <v>1.78105</v>
      </c>
      <c r="AD256" s="130">
        <v>567173000000000</v>
      </c>
      <c r="AE256" s="128">
        <v>26.764600000000002</v>
      </c>
      <c r="AF256" s="128">
        <v>23.737500000000001</v>
      </c>
      <c r="AG256" s="128">
        <v>74.517099999999999</v>
      </c>
      <c r="AH256" s="131">
        <v>1.9725999999999999</v>
      </c>
      <c r="AI256" s="128">
        <v>50.506100000000004</v>
      </c>
      <c r="AJ256" s="128">
        <v>3.0724999999999998</v>
      </c>
    </row>
    <row r="257" spans="1:36">
      <c r="A257" s="126">
        <v>30</v>
      </c>
      <c r="B257" s="126">
        <v>8</v>
      </c>
      <c r="C257" s="127">
        <v>0.33842592592592591</v>
      </c>
      <c r="D257" s="127">
        <v>0.34166666666666662</v>
      </c>
      <c r="E257" s="128">
        <v>6.0888888888888895</v>
      </c>
      <c r="F257" s="126">
        <v>30027</v>
      </c>
      <c r="G257" s="126">
        <v>7</v>
      </c>
      <c r="H257" s="126" t="s">
        <v>501</v>
      </c>
      <c r="I257" s="129">
        <v>981.73537520000002</v>
      </c>
      <c r="J257" s="129">
        <v>1090.817084</v>
      </c>
      <c r="K257" s="126" t="s">
        <v>507</v>
      </c>
      <c r="L257" s="129">
        <v>1788.89</v>
      </c>
      <c r="M257" s="128">
        <v>80.700100000000006</v>
      </c>
      <c r="N257" s="130">
        <v>1382980000000000</v>
      </c>
      <c r="O257" s="130">
        <v>248627000000000</v>
      </c>
      <c r="P257" s="130">
        <v>66456200000000</v>
      </c>
      <c r="Q257" s="130">
        <v>6580210000000</v>
      </c>
      <c r="R257" s="130">
        <v>1497230000000000</v>
      </c>
      <c r="S257" s="130">
        <v>387659000000000</v>
      </c>
      <c r="T257" s="128">
        <v>0.63119899999999995</v>
      </c>
      <c r="U257" s="128">
        <v>0.16433300000000001</v>
      </c>
      <c r="V257" s="128">
        <v>7.7824099999999996</v>
      </c>
      <c r="W257" s="128">
        <v>15.120900000000001</v>
      </c>
      <c r="X257" s="131">
        <v>1.2696400000000001</v>
      </c>
      <c r="Y257" s="130">
        <v>1159840000000000</v>
      </c>
      <c r="Z257" s="128">
        <v>1.1869700000000001</v>
      </c>
      <c r="AA257" s="128">
        <v>10.5131</v>
      </c>
      <c r="AB257" s="128">
        <v>19.448799999999999</v>
      </c>
      <c r="AC257" s="131">
        <v>1.2190099999999999</v>
      </c>
      <c r="AD257" s="130">
        <v>222295000000000</v>
      </c>
      <c r="AE257" s="128">
        <v>0.65102199999999999</v>
      </c>
      <c r="AF257" s="128">
        <v>12.026899999999999</v>
      </c>
      <c r="AG257" s="128">
        <v>35.312899999999999</v>
      </c>
      <c r="AH257" s="131">
        <v>1.38625</v>
      </c>
      <c r="AI257" s="128">
        <v>6.4036600000000004</v>
      </c>
      <c r="AJ257" s="128">
        <v>42.393999999999998</v>
      </c>
    </row>
    <row r="258" spans="1:36">
      <c r="A258" s="126">
        <v>30</v>
      </c>
      <c r="B258" s="126">
        <v>8</v>
      </c>
      <c r="C258" s="127">
        <v>0.34363425925925922</v>
      </c>
      <c r="D258" s="127">
        <v>0.34467592592592594</v>
      </c>
      <c r="E258" s="128">
        <v>6.6444444444444448</v>
      </c>
      <c r="F258" s="126">
        <v>30028</v>
      </c>
      <c r="G258" s="126">
        <v>7</v>
      </c>
      <c r="H258" s="126" t="s">
        <v>252</v>
      </c>
      <c r="I258" s="129">
        <v>981.73537520000002</v>
      </c>
      <c r="J258" s="129">
        <v>1090.817084</v>
      </c>
      <c r="K258" s="126" t="s">
        <v>506</v>
      </c>
      <c r="L258" s="129">
        <v>1822.03</v>
      </c>
      <c r="M258" s="128">
        <v>21.821200000000001</v>
      </c>
      <c r="N258" s="130">
        <v>1597600000000000</v>
      </c>
      <c r="O258" s="130">
        <v>33503000000000</v>
      </c>
      <c r="P258" s="130">
        <v>848050000000000</v>
      </c>
      <c r="Q258" s="130">
        <v>19152400000000</v>
      </c>
      <c r="R258" s="130">
        <v>1502330000000000</v>
      </c>
      <c r="S258" s="130">
        <v>34280500000000</v>
      </c>
      <c r="T258" s="128">
        <v>11.0085</v>
      </c>
      <c r="U258" s="128">
        <v>0.27672600000000003</v>
      </c>
      <c r="V258" s="128">
        <v>17.218900000000001</v>
      </c>
      <c r="W258" s="128">
        <v>33.054400000000001</v>
      </c>
      <c r="X258" s="131">
        <v>1.5988899999999999</v>
      </c>
      <c r="Y258" s="130">
        <v>2210530000000000</v>
      </c>
      <c r="Z258" s="128">
        <v>21.952300000000001</v>
      </c>
      <c r="AA258" s="128">
        <v>18.290099999999999</v>
      </c>
      <c r="AB258" s="128">
        <v>39.024799999999999</v>
      </c>
      <c r="AC258" s="131">
        <v>1.6050199999999999</v>
      </c>
      <c r="AD258" s="130">
        <v>1002320000000000</v>
      </c>
      <c r="AE258" s="128">
        <v>11.640599999999999</v>
      </c>
      <c r="AF258" s="128">
        <v>17.8477</v>
      </c>
      <c r="AG258" s="128">
        <v>43.235599999999998</v>
      </c>
      <c r="AH258" s="131">
        <v>1.6843600000000001</v>
      </c>
      <c r="AI258" s="128">
        <v>18.756</v>
      </c>
      <c r="AJ258" s="128">
        <v>3.2785600000000001</v>
      </c>
    </row>
    <row r="259" spans="1:36">
      <c r="A259" s="126">
        <v>30</v>
      </c>
      <c r="B259" s="126">
        <v>8</v>
      </c>
      <c r="C259" s="127">
        <v>0.34479166666666666</v>
      </c>
      <c r="D259" s="127">
        <v>0.34733796296296293</v>
      </c>
      <c r="E259" s="128">
        <v>6.804166666666668</v>
      </c>
      <c r="F259" s="126">
        <v>30029</v>
      </c>
      <c r="G259" s="126">
        <v>7</v>
      </c>
      <c r="H259" s="126" t="s">
        <v>252</v>
      </c>
      <c r="I259" s="129">
        <v>981.73537520000002</v>
      </c>
      <c r="J259" s="129">
        <v>1090.817084</v>
      </c>
      <c r="K259" s="126" t="s">
        <v>516</v>
      </c>
      <c r="L259" s="129">
        <v>976.65899999999999</v>
      </c>
      <c r="M259" s="128">
        <v>43.930199999999999</v>
      </c>
      <c r="N259" s="130">
        <v>6161750000000000</v>
      </c>
      <c r="O259" s="130">
        <v>4382070000000000</v>
      </c>
      <c r="P259" s="130">
        <v>2128930000000000</v>
      </c>
      <c r="Q259" s="130">
        <v>301771000000000</v>
      </c>
      <c r="R259" s="130">
        <v>3.95921E+16</v>
      </c>
      <c r="S259" s="130">
        <v>3951860000000000</v>
      </c>
      <c r="T259" s="128">
        <v>111.599</v>
      </c>
      <c r="U259" s="128">
        <v>15.8813</v>
      </c>
      <c r="V259" s="128">
        <v>14.6595</v>
      </c>
      <c r="W259" s="128">
        <v>20.995899999999999</v>
      </c>
      <c r="X259" s="131">
        <v>1.3988100000000001</v>
      </c>
      <c r="Y259" s="130">
        <v>4.33843E+16</v>
      </c>
      <c r="Z259" s="128">
        <v>185.56800000000001</v>
      </c>
      <c r="AA259" s="128">
        <v>17.376999999999999</v>
      </c>
      <c r="AB259" s="128">
        <v>23.2136</v>
      </c>
      <c r="AC259" s="131">
        <v>1.37832</v>
      </c>
      <c r="AD259" s="130">
        <v>8660630000000000</v>
      </c>
      <c r="AE259" s="128">
        <v>15.2653</v>
      </c>
      <c r="AF259" s="128">
        <v>11.8612</v>
      </c>
      <c r="AG259" s="128">
        <v>21.196200000000001</v>
      </c>
      <c r="AH259" s="131">
        <v>1.34406</v>
      </c>
      <c r="AI259" s="128">
        <v>27.712199999999999</v>
      </c>
      <c r="AJ259" s="128">
        <v>6.4657900000000001</v>
      </c>
    </row>
    <row r="260" spans="1:36">
      <c r="A260" s="126">
        <v>30</v>
      </c>
      <c r="B260" s="126">
        <v>8</v>
      </c>
      <c r="C260" s="127">
        <v>0.34895833333333331</v>
      </c>
      <c r="D260" s="127">
        <v>0.35046296296296298</v>
      </c>
      <c r="E260" s="128">
        <v>7.0444444444444443</v>
      </c>
      <c r="F260" s="126">
        <v>30030</v>
      </c>
      <c r="G260" s="126">
        <v>7</v>
      </c>
      <c r="H260" s="126" t="s">
        <v>501</v>
      </c>
      <c r="I260" s="129">
        <v>981.73537520000002</v>
      </c>
      <c r="J260" s="129">
        <v>1090.817084</v>
      </c>
      <c r="K260" s="126" t="s">
        <v>515</v>
      </c>
      <c r="L260" s="129">
        <v>903.64400000000001</v>
      </c>
      <c r="M260" s="128">
        <v>33.566800000000001</v>
      </c>
      <c r="N260" s="130" t="s">
        <v>499</v>
      </c>
      <c r="O260" s="130" t="s">
        <v>499</v>
      </c>
      <c r="P260" s="130">
        <v>812845000000000</v>
      </c>
      <c r="Q260" s="130">
        <v>29851600000000</v>
      </c>
      <c r="R260" s="130">
        <v>3.42005E+16</v>
      </c>
      <c r="S260" s="130">
        <v>3017090000000000</v>
      </c>
      <c r="T260" s="128">
        <v>38.524700000000003</v>
      </c>
      <c r="U260" s="128">
        <v>4.3709199999999999</v>
      </c>
      <c r="V260" s="128">
        <v>11.509</v>
      </c>
      <c r="W260" s="128">
        <v>14.6286</v>
      </c>
      <c r="X260" s="131">
        <v>1.3018099999999999</v>
      </c>
      <c r="Y260" s="130">
        <v>4.0912E+16</v>
      </c>
      <c r="Z260" s="128">
        <v>73.549499999999995</v>
      </c>
      <c r="AA260" s="128">
        <v>13.5517</v>
      </c>
      <c r="AB260" s="128">
        <v>16.854299999999999</v>
      </c>
      <c r="AC260" s="131">
        <v>1.3011200000000001</v>
      </c>
      <c r="AD260" s="130">
        <v>1028490000000000</v>
      </c>
      <c r="AE260" s="128">
        <v>1.4582599999999999</v>
      </c>
      <c r="AF260" s="128">
        <v>11.332700000000001</v>
      </c>
      <c r="AG260" s="128">
        <v>19.537800000000001</v>
      </c>
      <c r="AH260" s="131">
        <v>1.30474</v>
      </c>
      <c r="AI260" s="128">
        <v>10.2818</v>
      </c>
      <c r="AJ260" s="128">
        <v>10.131600000000001</v>
      </c>
    </row>
    <row r="261" spans="1:36">
      <c r="A261" s="126">
        <v>30</v>
      </c>
      <c r="B261" s="126">
        <v>8</v>
      </c>
      <c r="C261" s="127">
        <v>0.35069444444444442</v>
      </c>
      <c r="D261" s="127">
        <v>0.35428240740740741</v>
      </c>
      <c r="E261" s="128">
        <v>7.2361111111111143</v>
      </c>
      <c r="F261" s="126">
        <v>3030.1</v>
      </c>
      <c r="G261" s="126">
        <v>4</v>
      </c>
      <c r="H261" s="126" t="s">
        <v>501</v>
      </c>
      <c r="I261" s="129">
        <v>981.18616380000003</v>
      </c>
      <c r="J261" s="129">
        <v>1090.2068489999999</v>
      </c>
      <c r="K261" s="126" t="s">
        <v>510</v>
      </c>
      <c r="L261" s="129">
        <v>794.16399999999999</v>
      </c>
      <c r="M261" s="128">
        <v>69.4542</v>
      </c>
      <c r="N261" s="130">
        <v>2.00261E+16</v>
      </c>
      <c r="O261" s="130">
        <v>3122380000000000</v>
      </c>
      <c r="P261" s="130">
        <v>646499000000000</v>
      </c>
      <c r="Q261" s="130">
        <v>61673300000000</v>
      </c>
      <c r="R261" s="130">
        <v>2.0981E+16</v>
      </c>
      <c r="S261" s="130">
        <v>2932080000000000</v>
      </c>
      <c r="T261" s="128">
        <v>29.2166</v>
      </c>
      <c r="U261" s="128">
        <v>5.3933600000000004</v>
      </c>
      <c r="V261" s="128">
        <v>12.1715</v>
      </c>
      <c r="W261" s="128">
        <v>15.917199999999999</v>
      </c>
      <c r="X261" s="131">
        <v>1.3248599999999999</v>
      </c>
      <c r="Y261" s="130">
        <v>2.44444E+16</v>
      </c>
      <c r="Z261" s="128">
        <v>52.6265</v>
      </c>
      <c r="AA261" s="128">
        <v>14.2081</v>
      </c>
      <c r="AB261" s="128">
        <v>18.055099999999999</v>
      </c>
      <c r="AC261" s="131">
        <v>1.3264100000000001</v>
      </c>
      <c r="AD261" s="130">
        <v>959254000000000</v>
      </c>
      <c r="AE261" s="128">
        <v>1.23312</v>
      </c>
      <c r="AF261" s="128">
        <v>11.3124</v>
      </c>
      <c r="AG261" s="128">
        <v>18.023199999999999</v>
      </c>
      <c r="AH261" s="131">
        <v>1.2805500000000001</v>
      </c>
      <c r="AI261" s="128">
        <v>7.5426700000000002</v>
      </c>
      <c r="AJ261" s="128">
        <v>5.2502199999999997</v>
      </c>
    </row>
    <row r="262" spans="1:36">
      <c r="A262" s="126">
        <v>30</v>
      </c>
      <c r="B262" s="126">
        <v>8</v>
      </c>
      <c r="C262" s="127">
        <v>0.35613425925925929</v>
      </c>
      <c r="D262" s="127">
        <v>0.3574074074074074</v>
      </c>
      <c r="E262" s="128">
        <v>7.4444444444444473</v>
      </c>
      <c r="F262" s="126">
        <v>30031</v>
      </c>
      <c r="G262" s="126">
        <v>100</v>
      </c>
      <c r="H262" s="126" t="s">
        <v>501</v>
      </c>
      <c r="I262" s="129">
        <v>8174.1388569999999</v>
      </c>
      <c r="J262" s="129">
        <v>8174.1388569999999</v>
      </c>
      <c r="K262" s="126" t="s">
        <v>515</v>
      </c>
      <c r="L262" s="129">
        <v>1810.88</v>
      </c>
      <c r="M262" s="128">
        <v>47.778399999999998</v>
      </c>
      <c r="N262" s="130">
        <v>1.03138E+16</v>
      </c>
      <c r="O262" s="130">
        <v>738629000000000</v>
      </c>
      <c r="P262" s="130">
        <v>871096000000000</v>
      </c>
      <c r="Q262" s="130">
        <v>37454800000000</v>
      </c>
      <c r="R262" s="130">
        <v>1.20112E+16</v>
      </c>
      <c r="S262" s="130">
        <v>1294970000000000</v>
      </c>
      <c r="T262" s="128">
        <v>86.605699999999999</v>
      </c>
      <c r="U262" s="128">
        <v>7.1701899999999998</v>
      </c>
      <c r="V262" s="128">
        <v>11.637700000000001</v>
      </c>
      <c r="W262" s="128">
        <v>56.866100000000003</v>
      </c>
      <c r="X262" s="131">
        <v>1.60941</v>
      </c>
      <c r="Y262" s="130">
        <v>1.7181E+16</v>
      </c>
      <c r="Z262" s="128">
        <v>160.322</v>
      </c>
      <c r="AA262" s="128">
        <v>13.6272</v>
      </c>
      <c r="AB262" s="128">
        <v>64.419700000000006</v>
      </c>
      <c r="AC262" s="131">
        <v>1.5318099999999999</v>
      </c>
      <c r="AD262" s="130">
        <v>1060110000000000</v>
      </c>
      <c r="AE262" s="128">
        <v>82.155799999999999</v>
      </c>
      <c r="AF262" s="128">
        <v>29.095400000000001</v>
      </c>
      <c r="AG262" s="128">
        <v>84.397800000000004</v>
      </c>
      <c r="AH262" s="131">
        <v>1.9765999999999999</v>
      </c>
      <c r="AI262" s="128">
        <v>115.39</v>
      </c>
      <c r="AJ262" s="128">
        <v>6.1059000000000001</v>
      </c>
    </row>
    <row r="263" spans="1:36">
      <c r="A263" s="126">
        <v>30</v>
      </c>
      <c r="B263" s="126">
        <v>8</v>
      </c>
      <c r="C263" s="127">
        <v>0.35810185185185189</v>
      </c>
      <c r="D263" s="127">
        <v>0.35972222222222222</v>
      </c>
      <c r="E263" s="128">
        <v>7.5611111111111109</v>
      </c>
      <c r="F263" s="126">
        <v>30032</v>
      </c>
      <c r="G263" s="126">
        <v>85</v>
      </c>
      <c r="H263" s="126" t="s">
        <v>501</v>
      </c>
      <c r="I263" s="129">
        <v>7190.4850930000002</v>
      </c>
      <c r="J263" s="129">
        <v>7190.4850930000002</v>
      </c>
      <c r="K263" s="126" t="s">
        <v>515</v>
      </c>
      <c r="L263" s="129">
        <v>1632.69</v>
      </c>
      <c r="M263" s="128">
        <v>53.469299999999997</v>
      </c>
      <c r="N263" s="130">
        <v>1.14309E+16</v>
      </c>
      <c r="O263" s="130">
        <v>516984000000000</v>
      </c>
      <c r="P263" s="130">
        <v>562150000000000</v>
      </c>
      <c r="Q263" s="130">
        <v>34148100000000</v>
      </c>
      <c r="R263" s="130">
        <v>1.19301E+16</v>
      </c>
      <c r="S263" s="130">
        <v>2448500000000000</v>
      </c>
      <c r="T263" s="128">
        <v>43.091900000000003</v>
      </c>
      <c r="U263" s="128">
        <v>9.9737200000000001</v>
      </c>
      <c r="V263" s="128">
        <v>10.6722</v>
      </c>
      <c r="W263" s="128">
        <v>44.718000000000004</v>
      </c>
      <c r="X263" s="131">
        <v>1.4845299999999999</v>
      </c>
      <c r="Y263" s="130">
        <v>1.54669E+16</v>
      </c>
      <c r="Z263" s="128">
        <v>90.179000000000002</v>
      </c>
      <c r="AA263" s="128">
        <v>12.592599999999999</v>
      </c>
      <c r="AB263" s="128">
        <v>54.802999999999997</v>
      </c>
      <c r="AC263" s="131">
        <v>1.45817</v>
      </c>
      <c r="AD263" s="130">
        <v>1014880000000000</v>
      </c>
      <c r="AE263" s="128">
        <v>49.498899999999999</v>
      </c>
      <c r="AF263" s="128">
        <v>27.081900000000001</v>
      </c>
      <c r="AG263" s="128">
        <v>70.037899999999993</v>
      </c>
      <c r="AH263" s="131">
        <v>1.9004000000000001</v>
      </c>
      <c r="AI263" s="128">
        <v>51.865600000000001</v>
      </c>
      <c r="AJ263" s="128">
        <v>5.4367799999999997</v>
      </c>
    </row>
    <row r="264" spans="1:36">
      <c r="A264" s="126">
        <v>30</v>
      </c>
      <c r="B264" s="126">
        <v>8</v>
      </c>
      <c r="C264" s="127">
        <v>0.35995370370370372</v>
      </c>
      <c r="D264" s="127">
        <v>0.36145833333333338</v>
      </c>
      <c r="E264" s="128">
        <v>7.6388888888888893</v>
      </c>
      <c r="F264" s="126">
        <v>30033</v>
      </c>
      <c r="G264" s="126">
        <v>85</v>
      </c>
      <c r="H264" s="126" t="s">
        <v>501</v>
      </c>
      <c r="I264" s="129">
        <v>7190.4850930000002</v>
      </c>
      <c r="J264" s="129">
        <v>7190.4850930000002</v>
      </c>
      <c r="K264" s="126" t="s">
        <v>510</v>
      </c>
      <c r="L264" s="129">
        <v>2205.52</v>
      </c>
      <c r="M264" s="128">
        <v>89.719399999999993</v>
      </c>
      <c r="N264" s="130">
        <v>2238830000000000</v>
      </c>
      <c r="O264" s="130">
        <v>264825000000000</v>
      </c>
      <c r="P264" s="130">
        <v>541423000000000</v>
      </c>
      <c r="Q264" s="130">
        <v>15948000000000</v>
      </c>
      <c r="R264" s="130">
        <v>2990900000000000</v>
      </c>
      <c r="S264" s="130">
        <v>378588000000000</v>
      </c>
      <c r="T264" s="128">
        <v>23.853999999999999</v>
      </c>
      <c r="U264" s="128">
        <v>1.70475</v>
      </c>
      <c r="V264" s="128">
        <v>11.7723</v>
      </c>
      <c r="W264" s="128">
        <v>44.982999999999997</v>
      </c>
      <c r="X264" s="131">
        <v>1.88571</v>
      </c>
      <c r="Y264" s="130">
        <v>3501650000000000</v>
      </c>
      <c r="Z264" s="128">
        <v>45.359099999999998</v>
      </c>
      <c r="AA264" s="128">
        <v>14.139799999999999</v>
      </c>
      <c r="AB264" s="128">
        <v>60.535200000000003</v>
      </c>
      <c r="AC264" s="131">
        <v>1.734</v>
      </c>
      <c r="AD264" s="130">
        <v>785740000000000</v>
      </c>
      <c r="AE264" s="128">
        <v>24.062799999999999</v>
      </c>
      <c r="AF264" s="128">
        <v>18.537299999999998</v>
      </c>
      <c r="AG264" s="128">
        <v>71.449100000000001</v>
      </c>
      <c r="AH264" s="131">
        <v>1.94923</v>
      </c>
      <c r="AI264" s="128">
        <v>44.454900000000002</v>
      </c>
      <c r="AJ264" s="128">
        <v>2.6390199999999999</v>
      </c>
    </row>
    <row r="265" spans="1:36">
      <c r="A265" s="126">
        <v>30</v>
      </c>
      <c r="B265" s="126">
        <v>8</v>
      </c>
      <c r="C265" s="127">
        <v>0.36168981481481483</v>
      </c>
      <c r="D265" s="127">
        <v>0.36319444444444443</v>
      </c>
      <c r="E265" s="128">
        <v>7.6444444444444422</v>
      </c>
      <c r="F265" s="126">
        <v>30033.1</v>
      </c>
      <c r="G265" s="126">
        <v>85</v>
      </c>
      <c r="H265" s="126" t="s">
        <v>501</v>
      </c>
      <c r="I265" s="129">
        <v>7190.4850930000002</v>
      </c>
      <c r="J265" s="129">
        <v>7190.4850930000002</v>
      </c>
      <c r="K265" s="126" t="s">
        <v>510</v>
      </c>
      <c r="L265" s="129">
        <v>2299.75</v>
      </c>
      <c r="M265" s="128">
        <v>115.976</v>
      </c>
      <c r="N265" s="130">
        <v>1687710000000000</v>
      </c>
      <c r="O265" s="130">
        <v>413839000000000</v>
      </c>
      <c r="P265" s="130">
        <v>420863000000000</v>
      </c>
      <c r="Q265" s="130">
        <v>57033000000000</v>
      </c>
      <c r="R265" s="130">
        <v>2258870000000000</v>
      </c>
      <c r="S265" s="130">
        <v>770277000000000</v>
      </c>
      <c r="T265" s="128">
        <v>18.536300000000001</v>
      </c>
      <c r="U265" s="128">
        <v>1.46933</v>
      </c>
      <c r="V265" s="128">
        <v>11.9876</v>
      </c>
      <c r="W265" s="128">
        <v>44.657200000000003</v>
      </c>
      <c r="X265" s="131">
        <v>1.92323</v>
      </c>
      <c r="Y265" s="130">
        <v>2593930000000000</v>
      </c>
      <c r="Z265" s="128">
        <v>36.709499999999998</v>
      </c>
      <c r="AA265" s="128">
        <v>14.7333</v>
      </c>
      <c r="AB265" s="128">
        <v>59.797899999999998</v>
      </c>
      <c r="AC265" s="131">
        <v>1.7776099999999999</v>
      </c>
      <c r="AD265" s="130">
        <v>556223000000000</v>
      </c>
      <c r="AE265" s="128">
        <v>21.299900000000001</v>
      </c>
      <c r="AF265" s="128">
        <v>21.8064</v>
      </c>
      <c r="AG265" s="128">
        <v>71.633700000000005</v>
      </c>
      <c r="AH265" s="131">
        <v>1.9309799999999999</v>
      </c>
      <c r="AI265" s="128">
        <v>34.628</v>
      </c>
      <c r="AJ265" s="128">
        <v>4.2508699999999999</v>
      </c>
    </row>
    <row r="266" spans="1:36">
      <c r="A266" s="126">
        <v>30</v>
      </c>
      <c r="B266" s="126">
        <v>8</v>
      </c>
      <c r="C266" s="127">
        <v>0.36342592592592587</v>
      </c>
      <c r="D266" s="127">
        <v>0.36504629629629631</v>
      </c>
      <c r="E266" s="128">
        <v>7.7388888888888898</v>
      </c>
      <c r="F266" s="126">
        <v>30033.200000000001</v>
      </c>
      <c r="G266" s="126">
        <v>85</v>
      </c>
      <c r="H266" s="126" t="s">
        <v>501</v>
      </c>
      <c r="I266" s="129">
        <v>7190.4850930000002</v>
      </c>
      <c r="J266" s="129">
        <v>7190.4850930000002</v>
      </c>
      <c r="K266" s="126" t="s">
        <v>510</v>
      </c>
      <c r="L266" s="129">
        <v>2516.8200000000002</v>
      </c>
      <c r="M266" s="128">
        <v>15.978199999999999</v>
      </c>
      <c r="N266" s="130">
        <v>825057000000000</v>
      </c>
      <c r="O266" s="130">
        <v>39171800000000</v>
      </c>
      <c r="P266" s="130">
        <v>370757000000000</v>
      </c>
      <c r="Q266" s="130">
        <v>6415440000000</v>
      </c>
      <c r="R266" s="130">
        <v>799043000000000</v>
      </c>
      <c r="S266" s="130">
        <v>47141700000000</v>
      </c>
      <c r="T266" s="128">
        <v>15.376799999999999</v>
      </c>
      <c r="U266" s="128">
        <v>0.462779</v>
      </c>
      <c r="V266" s="128">
        <v>22.087399999999999</v>
      </c>
      <c r="W266" s="128">
        <v>46.01</v>
      </c>
      <c r="X266" s="131">
        <v>1.81257</v>
      </c>
      <c r="Y266" s="130">
        <v>1031670000000000</v>
      </c>
      <c r="Z266" s="128">
        <v>30.494</v>
      </c>
      <c r="AA266" s="128">
        <v>22.473099999999999</v>
      </c>
      <c r="AB266" s="128">
        <v>63.242899999999999</v>
      </c>
      <c r="AC266" s="131">
        <v>1.84548</v>
      </c>
      <c r="AD266" s="130">
        <v>543772000000000</v>
      </c>
      <c r="AE266" s="128">
        <v>18.293399999999998</v>
      </c>
      <c r="AF266" s="128">
        <v>20.478999999999999</v>
      </c>
      <c r="AG266" s="128">
        <v>71.475300000000004</v>
      </c>
      <c r="AH266" s="131">
        <v>1.94316</v>
      </c>
      <c r="AI266" s="128">
        <v>32.5944</v>
      </c>
      <c r="AJ266" s="128">
        <v>1.9593400000000001</v>
      </c>
    </row>
    <row r="267" spans="1:36">
      <c r="A267" s="126">
        <v>30</v>
      </c>
      <c r="B267" s="126">
        <v>8</v>
      </c>
      <c r="C267" s="127">
        <v>0.36527777777777781</v>
      </c>
      <c r="D267" s="127">
        <v>0.3666666666666667</v>
      </c>
      <c r="E267" s="128">
        <v>7.8194444444444464</v>
      </c>
      <c r="F267" s="126">
        <v>30033.3</v>
      </c>
      <c r="G267" s="126">
        <v>85</v>
      </c>
      <c r="H267" s="126" t="s">
        <v>501</v>
      </c>
      <c r="I267" s="129">
        <v>7190.4850930000002</v>
      </c>
      <c r="J267" s="129">
        <v>7190.4850930000002</v>
      </c>
      <c r="K267" s="126" t="s">
        <v>510</v>
      </c>
      <c r="L267" s="129">
        <v>3077.27</v>
      </c>
      <c r="M267" s="128">
        <v>10.8027</v>
      </c>
      <c r="N267" s="130">
        <v>705676000000000</v>
      </c>
      <c r="O267" s="130">
        <v>13114000000000</v>
      </c>
      <c r="P267" s="130">
        <v>355297000000000</v>
      </c>
      <c r="Q267" s="130">
        <v>8069600000000</v>
      </c>
      <c r="R267" s="130">
        <v>690919000000000</v>
      </c>
      <c r="S267" s="130">
        <v>17726900000000</v>
      </c>
      <c r="T267" s="128">
        <v>15.7469</v>
      </c>
      <c r="U267" s="128">
        <v>0.57302399999999998</v>
      </c>
      <c r="V267" s="128">
        <v>24.431699999999999</v>
      </c>
      <c r="W267" s="128">
        <v>47.197600000000001</v>
      </c>
      <c r="X267" s="131">
        <v>1.7096899999999999</v>
      </c>
      <c r="Y267" s="130">
        <v>753387000000000</v>
      </c>
      <c r="Z267" s="128">
        <v>29.480399999999999</v>
      </c>
      <c r="AA267" s="128">
        <v>26.02</v>
      </c>
      <c r="AB267" s="128">
        <v>65.1387</v>
      </c>
      <c r="AC267" s="131">
        <v>1.7730699999999999</v>
      </c>
      <c r="AD267" s="130">
        <v>392939000000000</v>
      </c>
      <c r="AE267" s="128">
        <v>17.931899999999999</v>
      </c>
      <c r="AF267" s="128">
        <v>24.041699999999999</v>
      </c>
      <c r="AG267" s="128">
        <v>73.185900000000004</v>
      </c>
      <c r="AH267" s="131">
        <v>1.9393400000000001</v>
      </c>
      <c r="AI267" s="128">
        <v>35.217599999999997</v>
      </c>
      <c r="AJ267" s="128">
        <v>3.2892299999999999</v>
      </c>
    </row>
    <row r="268" spans="1:36">
      <c r="A268" s="126">
        <v>30</v>
      </c>
      <c r="B268" s="126">
        <v>8</v>
      </c>
      <c r="C268" s="127">
        <v>0.36712962962962964</v>
      </c>
      <c r="D268" s="127">
        <v>0.36874999999999997</v>
      </c>
      <c r="E268" s="128">
        <v>8.0138888888888875</v>
      </c>
      <c r="F268" s="126">
        <v>30034</v>
      </c>
      <c r="G268" s="126">
        <v>65</v>
      </c>
      <c r="H268" s="126" t="s">
        <v>501</v>
      </c>
      <c r="I268" s="129">
        <v>5225.0301939999999</v>
      </c>
      <c r="J268" s="129">
        <v>5225.0301939999999</v>
      </c>
      <c r="K268" s="126" t="s">
        <v>510</v>
      </c>
      <c r="L268" s="129">
        <v>2409.81</v>
      </c>
      <c r="M268" s="128">
        <v>32.280500000000004</v>
      </c>
      <c r="N268" s="130">
        <v>368178000000000</v>
      </c>
      <c r="O268" s="130">
        <v>20434900000000</v>
      </c>
      <c r="P268" s="130">
        <v>204633000000000</v>
      </c>
      <c r="Q268" s="130">
        <v>10009800000000</v>
      </c>
      <c r="R268" s="130">
        <v>336076000000000</v>
      </c>
      <c r="S268" s="130">
        <v>24393200000000</v>
      </c>
      <c r="T268" s="128">
        <v>3.4801500000000001</v>
      </c>
      <c r="U268" s="128">
        <v>0.46140999999999999</v>
      </c>
      <c r="V268" s="128">
        <v>19.601600000000001</v>
      </c>
      <c r="W268" s="128">
        <v>35.741799999999998</v>
      </c>
      <c r="X268" s="131">
        <v>1.6189800000000001</v>
      </c>
      <c r="Y268" s="130">
        <v>499127000000000</v>
      </c>
      <c r="Z268" s="128">
        <v>9.1920500000000001</v>
      </c>
      <c r="AA268" s="128">
        <v>20.888100000000001</v>
      </c>
      <c r="AB268" s="128">
        <v>50.944699999999997</v>
      </c>
      <c r="AC268" s="131">
        <v>1.6903600000000001</v>
      </c>
      <c r="AD268" s="130">
        <v>722236000000000</v>
      </c>
      <c r="AE268" s="128">
        <v>5.5960599999999996</v>
      </c>
      <c r="AF268" s="128">
        <v>13.6982</v>
      </c>
      <c r="AG268" s="128">
        <v>50.563000000000002</v>
      </c>
      <c r="AH268" s="131">
        <v>1.56372</v>
      </c>
      <c r="AI268" s="128">
        <v>9.7282600000000006</v>
      </c>
      <c r="AJ268" s="128">
        <v>1.1783300000000001</v>
      </c>
    </row>
    <row r="269" spans="1:36">
      <c r="A269" s="126">
        <v>30</v>
      </c>
      <c r="B269" s="126">
        <v>8</v>
      </c>
      <c r="C269" s="127">
        <v>0.36898148148148152</v>
      </c>
      <c r="D269" s="127">
        <v>0.37060185185185185</v>
      </c>
      <c r="E269" s="128">
        <v>8.2777777777777803</v>
      </c>
      <c r="F269" s="126">
        <v>30034.1</v>
      </c>
      <c r="G269" s="126">
        <v>65</v>
      </c>
      <c r="H269" s="126" t="s">
        <v>501</v>
      </c>
      <c r="I269" s="129">
        <v>5225.0301939999999</v>
      </c>
      <c r="J269" s="129">
        <v>5225.0301939999999</v>
      </c>
      <c r="K269" s="126" t="s">
        <v>510</v>
      </c>
      <c r="L269" s="129">
        <v>2234.0500000000002</v>
      </c>
      <c r="M269" s="128">
        <v>124.265</v>
      </c>
      <c r="N269" s="130">
        <v>437066000000000</v>
      </c>
      <c r="O269" s="130">
        <v>90484600000000</v>
      </c>
      <c r="P269" s="130">
        <v>224279000000000</v>
      </c>
      <c r="Q269" s="130">
        <v>14320600000000</v>
      </c>
      <c r="R269" s="130">
        <v>374640000000000</v>
      </c>
      <c r="S269" s="130">
        <v>55002600000000</v>
      </c>
      <c r="T269" s="128">
        <v>3.4835799999999999</v>
      </c>
      <c r="U269" s="128">
        <v>0.31593900000000003</v>
      </c>
      <c r="V269" s="128">
        <v>18.6464</v>
      </c>
      <c r="W269" s="128">
        <v>35.028399999999998</v>
      </c>
      <c r="X269" s="131">
        <v>1.63167</v>
      </c>
      <c r="Y269" s="130">
        <v>560861000000000</v>
      </c>
      <c r="Z269" s="128">
        <v>8.3602699999999999</v>
      </c>
      <c r="AA269" s="128">
        <v>19.763999999999999</v>
      </c>
      <c r="AB269" s="128">
        <v>47.154400000000003</v>
      </c>
      <c r="AC269" s="131">
        <v>1.6625399999999999</v>
      </c>
      <c r="AD269" s="130">
        <v>758019000000000</v>
      </c>
      <c r="AE269" s="128">
        <v>5.4202899999999996</v>
      </c>
      <c r="AF269" s="128">
        <v>13.8378</v>
      </c>
      <c r="AG269" s="128">
        <v>48.376199999999997</v>
      </c>
      <c r="AH269" s="131">
        <v>1.5533699999999999</v>
      </c>
      <c r="AI269" s="128">
        <v>11.379200000000001</v>
      </c>
      <c r="AJ269" s="128">
        <v>1.4498599999999999</v>
      </c>
    </row>
    <row r="270" spans="1:36">
      <c r="A270" s="126">
        <v>30</v>
      </c>
      <c r="B270" s="126">
        <v>8</v>
      </c>
      <c r="C270" s="127">
        <v>0.37083333333333335</v>
      </c>
      <c r="D270" s="127">
        <v>0.37245370370370368</v>
      </c>
      <c r="E270" s="128">
        <v>8.4666666666666686</v>
      </c>
      <c r="F270" s="126">
        <v>30034.2</v>
      </c>
      <c r="G270" s="126">
        <v>65</v>
      </c>
      <c r="H270" s="126" t="s">
        <v>501</v>
      </c>
      <c r="I270" s="129">
        <v>5225.0301939999999</v>
      </c>
      <c r="J270" s="129">
        <v>5225.0301939999999</v>
      </c>
      <c r="K270" s="126" t="s">
        <v>510</v>
      </c>
      <c r="L270" s="129">
        <v>1982.57</v>
      </c>
      <c r="M270" s="128">
        <v>112.09699999999999</v>
      </c>
      <c r="N270" s="130">
        <v>2861580000000000</v>
      </c>
      <c r="O270" s="130">
        <v>1601960000000000</v>
      </c>
      <c r="P270" s="130">
        <v>223766000000000</v>
      </c>
      <c r="Q270" s="130">
        <v>8365860000000</v>
      </c>
      <c r="R270" s="130">
        <v>2451220000000000</v>
      </c>
      <c r="S270" s="130">
        <v>1268770000000000</v>
      </c>
      <c r="T270" s="128">
        <v>4.0848100000000001</v>
      </c>
      <c r="U270" s="128">
        <v>0.54967699999999997</v>
      </c>
      <c r="V270" s="128">
        <v>9.4834800000000001</v>
      </c>
      <c r="W270" s="128">
        <v>27.515499999999999</v>
      </c>
      <c r="X270" s="131">
        <v>1.47811</v>
      </c>
      <c r="Y270" s="130">
        <v>562603000000000</v>
      </c>
      <c r="Z270" s="128">
        <v>7.5818899999999996</v>
      </c>
      <c r="AA270" s="128">
        <v>19.631</v>
      </c>
      <c r="AB270" s="128">
        <v>44.584200000000003</v>
      </c>
      <c r="AC270" s="131">
        <v>1.6467099999999999</v>
      </c>
      <c r="AD270" s="130">
        <v>903282000000000</v>
      </c>
      <c r="AE270" s="128">
        <v>6.1674199999999999</v>
      </c>
      <c r="AF270" s="128">
        <v>13.1412</v>
      </c>
      <c r="AG270" s="128">
        <v>52.401899999999998</v>
      </c>
      <c r="AH270" s="131">
        <v>1.5463899999999999</v>
      </c>
      <c r="AI270" s="128">
        <v>10.515000000000001</v>
      </c>
      <c r="AJ270" s="128">
        <v>1.7530399999999999</v>
      </c>
    </row>
    <row r="271" spans="1:36">
      <c r="A271" s="126">
        <v>30</v>
      </c>
      <c r="B271" s="126">
        <v>8</v>
      </c>
      <c r="C271" s="127">
        <v>0.37268518518518517</v>
      </c>
      <c r="D271" s="127">
        <v>0.37453703703703706</v>
      </c>
      <c r="E271" s="128">
        <v>8.5518518518518558</v>
      </c>
      <c r="F271" s="126">
        <v>30034.3</v>
      </c>
      <c r="G271" s="126">
        <v>65</v>
      </c>
      <c r="H271" s="126" t="s">
        <v>501</v>
      </c>
      <c r="I271" s="129">
        <v>5225.0301939999999</v>
      </c>
      <c r="J271" s="129">
        <v>5225.0301939999999</v>
      </c>
      <c r="K271" s="126" t="s">
        <v>510</v>
      </c>
      <c r="L271" s="129">
        <v>1909.97</v>
      </c>
      <c r="M271" s="128">
        <v>10.077</v>
      </c>
      <c r="N271" s="130">
        <v>6176700000000000</v>
      </c>
      <c r="O271" s="130">
        <v>1288810000000000</v>
      </c>
      <c r="P271" s="130">
        <v>210357000000000</v>
      </c>
      <c r="Q271" s="130">
        <v>8150930000000</v>
      </c>
      <c r="R271" s="130">
        <v>5319440000000000</v>
      </c>
      <c r="S271" s="130">
        <v>1090900000000000</v>
      </c>
      <c r="T271" s="128">
        <v>5.12148</v>
      </c>
      <c r="U271" s="128">
        <v>0.63375899999999996</v>
      </c>
      <c r="V271" s="128">
        <v>9.2975899999999996</v>
      </c>
      <c r="W271" s="128">
        <v>20.379200000000001</v>
      </c>
      <c r="X271" s="131">
        <v>1.3393600000000001</v>
      </c>
      <c r="Y271" s="130">
        <v>1.2277E+16</v>
      </c>
      <c r="Z271" s="128">
        <v>16.448</v>
      </c>
      <c r="AA271" s="128">
        <v>11.311199999999999</v>
      </c>
      <c r="AB271" s="128">
        <v>20.5382</v>
      </c>
      <c r="AC271" s="131">
        <v>1.2640499999999999</v>
      </c>
      <c r="AD271" s="130">
        <v>995077000000000</v>
      </c>
      <c r="AE271" s="128">
        <v>6.7717700000000001</v>
      </c>
      <c r="AF271" s="128">
        <v>12.8109</v>
      </c>
      <c r="AG271" s="128">
        <v>55.435899999999997</v>
      </c>
      <c r="AH271" s="131">
        <v>1.5278</v>
      </c>
      <c r="AI271" s="128">
        <v>9.2332400000000003</v>
      </c>
      <c r="AJ271" s="128">
        <v>1.53609</v>
      </c>
    </row>
    <row r="272" spans="1:36">
      <c r="A272" s="126">
        <v>30</v>
      </c>
      <c r="B272" s="126">
        <v>8</v>
      </c>
      <c r="C272" s="127">
        <v>0.37488425925925922</v>
      </c>
      <c r="D272" s="127">
        <v>0.37812499999999999</v>
      </c>
      <c r="E272" s="128">
        <v>8.5866666666666678</v>
      </c>
      <c r="F272" s="126">
        <v>30035</v>
      </c>
      <c r="G272" s="126">
        <v>65</v>
      </c>
      <c r="H272" s="126" t="s">
        <v>501</v>
      </c>
      <c r="I272" s="129">
        <v>5225.0301939999999</v>
      </c>
      <c r="J272" s="129">
        <v>5225.0301939999999</v>
      </c>
      <c r="K272" s="126" t="s">
        <v>515</v>
      </c>
      <c r="L272" s="129">
        <v>1424.76</v>
      </c>
      <c r="M272" s="128">
        <v>40.241199999999999</v>
      </c>
      <c r="N272" s="130">
        <v>1.48627E+16</v>
      </c>
      <c r="O272" s="130">
        <v>663870000000000</v>
      </c>
      <c r="P272" s="130">
        <v>264195000000000</v>
      </c>
      <c r="Q272" s="130">
        <v>9090910000000</v>
      </c>
      <c r="R272" s="130">
        <v>1.54835E+16</v>
      </c>
      <c r="S272" s="130">
        <v>1042410000000000</v>
      </c>
      <c r="T272" s="128">
        <v>18.221</v>
      </c>
      <c r="U272" s="128">
        <v>1.4379599999999999</v>
      </c>
      <c r="V272" s="128">
        <v>10.0844</v>
      </c>
      <c r="W272" s="128">
        <v>23.487400000000001</v>
      </c>
      <c r="X272" s="131">
        <v>1.3149299999999999</v>
      </c>
      <c r="Y272" s="130">
        <v>2.19002E+16</v>
      </c>
      <c r="Z272" s="128">
        <v>36.807000000000002</v>
      </c>
      <c r="AA272" s="128">
        <v>12.033099999999999</v>
      </c>
      <c r="AB272" s="128">
        <v>22.8385</v>
      </c>
      <c r="AC272" s="131">
        <v>1.29074</v>
      </c>
      <c r="AD272" s="130">
        <v>570387000000000</v>
      </c>
      <c r="AE272" s="128">
        <v>9.3636900000000001</v>
      </c>
      <c r="AF272" s="128">
        <v>16.426200000000001</v>
      </c>
      <c r="AG272" s="128">
        <v>59.905700000000003</v>
      </c>
      <c r="AH272" s="131">
        <v>1.77376</v>
      </c>
      <c r="AI272" s="128">
        <v>10.948399999999999</v>
      </c>
      <c r="AJ272" s="128">
        <v>1.16448</v>
      </c>
    </row>
    <row r="273" spans="1:36">
      <c r="A273" s="126">
        <v>30</v>
      </c>
      <c r="B273" s="126">
        <v>8</v>
      </c>
      <c r="C273" s="127">
        <v>0.37905092592592587</v>
      </c>
      <c r="D273" s="127">
        <v>0.38067129629629631</v>
      </c>
      <c r="E273" s="128">
        <v>8.5333333333333279</v>
      </c>
      <c r="F273" s="126">
        <v>30036</v>
      </c>
      <c r="G273" s="126">
        <v>45</v>
      </c>
      <c r="H273" s="126" t="s">
        <v>501</v>
      </c>
      <c r="I273" s="129">
        <v>3698.684792</v>
      </c>
      <c r="J273" s="129">
        <v>3807.4696389999999</v>
      </c>
      <c r="K273" s="126" t="s">
        <v>515</v>
      </c>
      <c r="L273" s="129">
        <v>1235.8499999999999</v>
      </c>
      <c r="M273" s="128">
        <v>34.615000000000002</v>
      </c>
      <c r="N273" s="130">
        <v>1.77853E+16</v>
      </c>
      <c r="O273" s="130">
        <v>786730000000000</v>
      </c>
      <c r="P273" s="130">
        <v>126991000000000</v>
      </c>
      <c r="Q273" s="130">
        <v>7498210000000</v>
      </c>
      <c r="R273" s="130">
        <v>1.72665E+16</v>
      </c>
      <c r="S273" s="130">
        <v>3598920000000000</v>
      </c>
      <c r="T273" s="128">
        <v>14.1929</v>
      </c>
      <c r="U273" s="128">
        <v>3.05</v>
      </c>
      <c r="V273" s="128">
        <v>9.9771599999999996</v>
      </c>
      <c r="W273" s="128">
        <v>16.574300000000001</v>
      </c>
      <c r="X273" s="131">
        <v>1.27596</v>
      </c>
      <c r="Y273" s="130">
        <v>2.58084E+16</v>
      </c>
      <c r="Z273" s="128">
        <v>32.009700000000002</v>
      </c>
      <c r="AA273" s="128">
        <v>11.796099999999999</v>
      </c>
      <c r="AB273" s="128">
        <v>16.705200000000001</v>
      </c>
      <c r="AC273" s="131">
        <v>1.2639100000000001</v>
      </c>
      <c r="AD273" s="130">
        <v>362825000000000</v>
      </c>
      <c r="AE273" s="128">
        <v>3.8012299999999999</v>
      </c>
      <c r="AF273" s="128">
        <v>13.987299999999999</v>
      </c>
      <c r="AG273" s="128">
        <v>62.692799999999998</v>
      </c>
      <c r="AH273" s="131">
        <v>1.6069899999999999</v>
      </c>
      <c r="AI273" s="128">
        <v>3.5332599999999998</v>
      </c>
      <c r="AJ273" s="128">
        <v>1.1510100000000001</v>
      </c>
    </row>
    <row r="274" spans="1:36">
      <c r="A274" s="126">
        <v>30</v>
      </c>
      <c r="B274" s="126">
        <v>8</v>
      </c>
      <c r="C274" s="127">
        <v>0.38182870370370375</v>
      </c>
      <c r="D274" s="127">
        <v>0.38344907407407408</v>
      </c>
      <c r="E274" s="128">
        <v>8.7444444444444471</v>
      </c>
      <c r="F274" s="126">
        <v>30037</v>
      </c>
      <c r="G274" s="126">
        <v>45</v>
      </c>
      <c r="H274" s="126" t="s">
        <v>501</v>
      </c>
      <c r="I274" s="129">
        <v>3698.684792</v>
      </c>
      <c r="J274" s="129">
        <v>3807.4696389999999</v>
      </c>
      <c r="K274" s="126" t="s">
        <v>507</v>
      </c>
      <c r="L274" s="129">
        <v>1641.65</v>
      </c>
      <c r="M274" s="128">
        <v>23.642700000000001</v>
      </c>
      <c r="N274" s="130">
        <v>107699000000000</v>
      </c>
      <c r="O274" s="130">
        <v>11053600000000</v>
      </c>
      <c r="P274" s="130">
        <v>55669800000000</v>
      </c>
      <c r="Q274" s="130">
        <v>3579610000000</v>
      </c>
      <c r="R274" s="130">
        <v>86672600000000</v>
      </c>
      <c r="S274" s="130">
        <v>8451430000000</v>
      </c>
      <c r="T274" s="128">
        <v>0.49164400000000003</v>
      </c>
      <c r="U274" s="128">
        <v>5.7581899999999998E-2</v>
      </c>
      <c r="V274" s="128">
        <v>15.7935</v>
      </c>
      <c r="W274" s="128">
        <v>30.565999999999999</v>
      </c>
      <c r="X274" s="131">
        <v>1.5903499999999999</v>
      </c>
      <c r="Y274" s="130">
        <v>133363000000000</v>
      </c>
      <c r="Z274" s="128">
        <v>0.99634199999999995</v>
      </c>
      <c r="AA274" s="128">
        <v>16.8963</v>
      </c>
      <c r="AB274" s="128">
        <v>34.988199999999999</v>
      </c>
      <c r="AC274" s="131">
        <v>1.58151</v>
      </c>
      <c r="AD274" s="130">
        <v>457017000000000</v>
      </c>
      <c r="AE274" s="128">
        <v>1.0918000000000001</v>
      </c>
      <c r="AF274" s="128">
        <v>11.664899999999999</v>
      </c>
      <c r="AG274" s="128">
        <v>29.707999999999998</v>
      </c>
      <c r="AH274" s="131">
        <v>1.37653</v>
      </c>
      <c r="AI274" s="128" t="s">
        <v>499</v>
      </c>
      <c r="AJ274" s="128" t="s">
        <v>499</v>
      </c>
    </row>
    <row r="275" spans="1:36">
      <c r="A275" s="126">
        <v>30</v>
      </c>
      <c r="B275" s="126">
        <v>8</v>
      </c>
      <c r="C275" s="127">
        <v>0.38518518518518513</v>
      </c>
      <c r="D275" s="127">
        <v>0.38645833333333335</v>
      </c>
      <c r="E275" s="128">
        <v>8.9472222222222246</v>
      </c>
      <c r="F275" s="126">
        <v>30038</v>
      </c>
      <c r="G275" s="126">
        <v>30</v>
      </c>
      <c r="H275" s="126" t="s">
        <v>501</v>
      </c>
      <c r="I275" s="129">
        <v>2609.0783280000001</v>
      </c>
      <c r="J275" s="129">
        <v>2826.501522</v>
      </c>
      <c r="K275" s="126" t="s">
        <v>507</v>
      </c>
      <c r="L275" s="129">
        <v>1337.24</v>
      </c>
      <c r="M275" s="128">
        <v>8.2164800000000007</v>
      </c>
      <c r="N275" s="130">
        <v>129558000000000</v>
      </c>
      <c r="O275" s="130">
        <v>66444400000000</v>
      </c>
      <c r="P275" s="130">
        <v>61166800000000</v>
      </c>
      <c r="Q275" s="130">
        <v>1838490000000</v>
      </c>
      <c r="R275" s="130">
        <v>100218000000000</v>
      </c>
      <c r="S275" s="130">
        <v>44692100000000</v>
      </c>
      <c r="T275" s="128">
        <v>0.45896900000000002</v>
      </c>
      <c r="U275" s="128">
        <v>3.7638699999999997E-2</v>
      </c>
      <c r="V275" s="128">
        <v>14.6211</v>
      </c>
      <c r="W275" s="128">
        <v>28.864100000000001</v>
      </c>
      <c r="X275" s="131">
        <v>1.58039</v>
      </c>
      <c r="Y275" s="130">
        <v>1460270000000000</v>
      </c>
      <c r="Z275" s="128">
        <v>2.5741200000000002</v>
      </c>
      <c r="AA275" s="128">
        <v>12.3094</v>
      </c>
      <c r="AB275" s="128">
        <v>20.896999999999998</v>
      </c>
      <c r="AC275" s="131">
        <v>1.31765</v>
      </c>
      <c r="AD275" s="130">
        <v>567108000000000</v>
      </c>
      <c r="AE275" s="128">
        <v>1.57389</v>
      </c>
      <c r="AF275" s="128">
        <v>11.8956</v>
      </c>
      <c r="AG275" s="128">
        <v>30.127400000000002</v>
      </c>
      <c r="AH275" s="131">
        <v>1.4313800000000001</v>
      </c>
      <c r="AI275" s="128">
        <v>2.08501</v>
      </c>
      <c r="AJ275" s="128">
        <v>1.4451400000000001</v>
      </c>
    </row>
    <row r="276" spans="1:36">
      <c r="A276" s="126">
        <v>30</v>
      </c>
      <c r="B276" s="126">
        <v>8</v>
      </c>
      <c r="C276" s="127">
        <v>0.38668981481481479</v>
      </c>
      <c r="D276" s="127">
        <v>0.38877314814814817</v>
      </c>
      <c r="E276" s="128">
        <v>9.0296296296296319</v>
      </c>
      <c r="F276" s="126">
        <v>30039</v>
      </c>
      <c r="G276" s="126">
        <v>30</v>
      </c>
      <c r="H276" s="126" t="s">
        <v>501</v>
      </c>
      <c r="I276" s="129">
        <v>2609.0783280000001</v>
      </c>
      <c r="J276" s="129">
        <v>2826.501522</v>
      </c>
      <c r="K276" s="126" t="s">
        <v>515</v>
      </c>
      <c r="L276" s="129">
        <v>1076.3</v>
      </c>
      <c r="M276" s="128">
        <v>32.888800000000003</v>
      </c>
      <c r="N276" s="130">
        <v>1.66197E+16</v>
      </c>
      <c r="O276" s="130">
        <v>929746000000000</v>
      </c>
      <c r="P276" s="130">
        <v>131463000000000</v>
      </c>
      <c r="Q276" s="130">
        <v>5390150000000</v>
      </c>
      <c r="R276" s="130">
        <v>1.9276E+16</v>
      </c>
      <c r="S276" s="130">
        <v>1547070000000000</v>
      </c>
      <c r="T276" s="128">
        <v>15.300599999999999</v>
      </c>
      <c r="U276" s="128">
        <v>1.56145</v>
      </c>
      <c r="V276" s="128">
        <v>9.8417300000000001</v>
      </c>
      <c r="W276" s="128">
        <v>16.900200000000002</v>
      </c>
      <c r="X276" s="131">
        <v>1.2720100000000001</v>
      </c>
      <c r="Y276" s="130">
        <v>2.6145E+16</v>
      </c>
      <c r="Z276" s="128">
        <v>33.387999999999998</v>
      </c>
      <c r="AA276" s="128">
        <v>11.9496</v>
      </c>
      <c r="AB276" s="128">
        <v>17.008299999999998</v>
      </c>
      <c r="AC276" s="131">
        <v>1.2583800000000001</v>
      </c>
      <c r="AD276" s="130">
        <v>473517000000000</v>
      </c>
      <c r="AE276" s="128">
        <v>4.3745599999999998</v>
      </c>
      <c r="AF276" s="128">
        <v>14.2468</v>
      </c>
      <c r="AG276" s="128">
        <v>57.630899999999997</v>
      </c>
      <c r="AH276" s="131">
        <v>1.6081300000000001</v>
      </c>
      <c r="AI276" s="128">
        <v>3.50515</v>
      </c>
      <c r="AJ276" s="128">
        <v>2.1173600000000001</v>
      </c>
    </row>
    <row r="277" spans="1:36">
      <c r="A277" s="126">
        <v>30</v>
      </c>
      <c r="B277" s="126">
        <v>8</v>
      </c>
      <c r="C277" s="127">
        <v>0.38923611111111112</v>
      </c>
      <c r="D277" s="127">
        <v>0.39097222222222222</v>
      </c>
      <c r="E277" s="128">
        <v>8.9333333333333318</v>
      </c>
      <c r="F277" s="126">
        <v>30040</v>
      </c>
      <c r="G277" s="126">
        <v>15</v>
      </c>
      <c r="H277" s="126" t="s">
        <v>501</v>
      </c>
      <c r="I277" s="129">
        <v>1629.6677090000001</v>
      </c>
      <c r="J277" s="129">
        <v>1738.3122229999999</v>
      </c>
      <c r="K277" s="126" t="s">
        <v>515</v>
      </c>
      <c r="L277" s="129">
        <v>905.92700000000002</v>
      </c>
      <c r="M277" s="128">
        <v>37.495399999999997</v>
      </c>
      <c r="N277" s="130">
        <v>2.20583E+16</v>
      </c>
      <c r="O277" s="130">
        <v>2420540000000000</v>
      </c>
      <c r="P277" s="130">
        <v>408096000000000</v>
      </c>
      <c r="Q277" s="130">
        <v>36735200000000</v>
      </c>
      <c r="R277" s="130">
        <v>2.25197E+16</v>
      </c>
      <c r="S277" s="130">
        <v>2365930000000000</v>
      </c>
      <c r="T277" s="128">
        <v>19.974799999999998</v>
      </c>
      <c r="U277" s="128">
        <v>2.5578099999999999</v>
      </c>
      <c r="V277" s="128">
        <v>10.241</v>
      </c>
      <c r="W277" s="128">
        <v>17.295400000000001</v>
      </c>
      <c r="X277" s="131">
        <v>1.2744200000000001</v>
      </c>
      <c r="Y277" s="130">
        <v>3.39459E+16</v>
      </c>
      <c r="Z277" s="128">
        <v>46.005400000000002</v>
      </c>
      <c r="AA277" s="128">
        <v>12.212400000000001</v>
      </c>
      <c r="AB277" s="128">
        <v>17.2714</v>
      </c>
      <c r="AC277" s="131">
        <v>1.2646200000000001</v>
      </c>
      <c r="AD277" s="130">
        <v>330010000000000</v>
      </c>
      <c r="AE277" s="128">
        <v>3.5865399999999998</v>
      </c>
      <c r="AF277" s="128">
        <v>12.8369</v>
      </c>
      <c r="AG277" s="128">
        <v>72.492599999999996</v>
      </c>
      <c r="AH277" s="131">
        <v>1.57742</v>
      </c>
      <c r="AI277" s="128">
        <v>3.9142999999999999</v>
      </c>
      <c r="AJ277" s="128">
        <v>1.7070399999999999</v>
      </c>
    </row>
    <row r="278" spans="1:36">
      <c r="A278" s="126">
        <v>30</v>
      </c>
      <c r="B278" s="126">
        <v>8</v>
      </c>
      <c r="C278" s="127">
        <v>0.39155092592592594</v>
      </c>
      <c r="D278" s="127">
        <v>0.39270833333333338</v>
      </c>
      <c r="E278" s="128">
        <v>9.0500000000000043</v>
      </c>
      <c r="F278" s="126">
        <v>30041</v>
      </c>
      <c r="G278" s="126">
        <v>7</v>
      </c>
      <c r="H278" s="126" t="s">
        <v>501</v>
      </c>
      <c r="I278" s="129">
        <v>1085.8594849999999</v>
      </c>
      <c r="J278" s="129">
        <v>1194.4454330000001</v>
      </c>
      <c r="K278" s="126" t="s">
        <v>515</v>
      </c>
      <c r="L278" s="129">
        <v>773.41300000000001</v>
      </c>
      <c r="M278" s="128">
        <v>50.670099999999998</v>
      </c>
      <c r="N278" s="130">
        <v>3.58807E+16</v>
      </c>
      <c r="O278" s="130">
        <v>3046370000000000</v>
      </c>
      <c r="P278" s="130">
        <v>815531000000000</v>
      </c>
      <c r="Q278" s="130">
        <v>72517800000000</v>
      </c>
      <c r="R278" s="130">
        <v>3.17657E+16</v>
      </c>
      <c r="S278" s="130">
        <v>5895210000000000</v>
      </c>
      <c r="T278" s="128">
        <v>30.2623</v>
      </c>
      <c r="U278" s="128">
        <v>6.6413200000000003</v>
      </c>
      <c r="V278" s="128">
        <v>10.991300000000001</v>
      </c>
      <c r="W278" s="128">
        <v>13.728899999999999</v>
      </c>
      <c r="X278" s="131">
        <v>1.28518</v>
      </c>
      <c r="Y278" s="130">
        <v>4.22358E+16</v>
      </c>
      <c r="Z278" s="128">
        <v>57.076900000000002</v>
      </c>
      <c r="AA278" s="128">
        <v>12.482200000000001</v>
      </c>
      <c r="AB278" s="128">
        <v>15.154400000000001</v>
      </c>
      <c r="AC278" s="131">
        <v>1.2743899999999999</v>
      </c>
      <c r="AD278" s="130">
        <v>418756000000000</v>
      </c>
      <c r="AE278" s="128">
        <v>0.83220700000000003</v>
      </c>
      <c r="AF278" s="128">
        <v>11.9259</v>
      </c>
      <c r="AG278" s="128">
        <v>22.968599999999999</v>
      </c>
      <c r="AH278" s="131">
        <v>1.3694900000000001</v>
      </c>
      <c r="AI278" s="128">
        <v>5.6633199999999997</v>
      </c>
      <c r="AJ278" s="128">
        <v>3.28687</v>
      </c>
    </row>
    <row r="279" spans="1:36">
      <c r="A279" s="126">
        <v>30</v>
      </c>
      <c r="B279" s="126">
        <v>8</v>
      </c>
      <c r="C279" s="127">
        <v>0.39363425925925927</v>
      </c>
      <c r="D279" s="127">
        <v>0.39502314814814815</v>
      </c>
      <c r="E279" s="128">
        <v>9.1888888888888882</v>
      </c>
      <c r="F279" s="126">
        <v>30042</v>
      </c>
      <c r="G279" s="126">
        <v>7</v>
      </c>
      <c r="H279" s="126" t="s">
        <v>501</v>
      </c>
      <c r="I279" s="129">
        <v>1085.8594849999999</v>
      </c>
      <c r="J279" s="129">
        <v>1194.4454330000001</v>
      </c>
      <c r="K279" s="126" t="s">
        <v>510</v>
      </c>
      <c r="L279" s="129">
        <v>1754.71</v>
      </c>
      <c r="M279" s="128">
        <v>49.968899999999998</v>
      </c>
      <c r="N279" s="130">
        <v>220734000000000</v>
      </c>
      <c r="O279" s="130">
        <v>6177820000000</v>
      </c>
      <c r="P279" s="130">
        <v>123043000000000</v>
      </c>
      <c r="Q279" s="130">
        <v>3991480000000</v>
      </c>
      <c r="R279" s="130">
        <v>171856000000000</v>
      </c>
      <c r="S279" s="130">
        <v>5270130000000</v>
      </c>
      <c r="T279" s="128">
        <v>0.65730200000000005</v>
      </c>
      <c r="U279" s="128">
        <v>3.9936600000000003E-2</v>
      </c>
      <c r="V279" s="128">
        <v>13.5375</v>
      </c>
      <c r="W279" s="128">
        <v>29.362100000000002</v>
      </c>
      <c r="X279" s="131">
        <v>1.5547599999999999</v>
      </c>
      <c r="Y279" s="130">
        <v>289636000000000</v>
      </c>
      <c r="Z279" s="128">
        <v>1.4461599999999999</v>
      </c>
      <c r="AA279" s="128">
        <v>14.654199999999999</v>
      </c>
      <c r="AB279" s="128">
        <v>34.234299999999998</v>
      </c>
      <c r="AC279" s="131">
        <v>1.50509</v>
      </c>
      <c r="AD279" s="130">
        <v>365685000000000</v>
      </c>
      <c r="AE279" s="128">
        <v>1.0528299999999999</v>
      </c>
      <c r="AF279" s="128">
        <v>12.4175</v>
      </c>
      <c r="AG279" s="128">
        <v>31.2791</v>
      </c>
      <c r="AH279" s="131">
        <v>1.39666</v>
      </c>
      <c r="AI279" s="128">
        <v>1.2045600000000001</v>
      </c>
      <c r="AJ279" s="128">
        <v>0.65733299999999995</v>
      </c>
    </row>
    <row r="280" spans="1:36">
      <c r="A280" s="126">
        <v>30</v>
      </c>
      <c r="B280" s="126">
        <v>8</v>
      </c>
      <c r="C280" s="127">
        <v>0.39548611111111115</v>
      </c>
      <c r="D280" s="127">
        <v>0.39733796296296298</v>
      </c>
      <c r="E280" s="128">
        <v>9.2740740740740719</v>
      </c>
      <c r="F280" s="126">
        <v>30043</v>
      </c>
      <c r="G280" s="126">
        <v>4</v>
      </c>
      <c r="H280" s="126" t="s">
        <v>501</v>
      </c>
      <c r="I280" s="129">
        <v>976.98338539999997</v>
      </c>
      <c r="J280" s="129">
        <v>1085.5370949999999</v>
      </c>
      <c r="K280" s="126" t="s">
        <v>510</v>
      </c>
      <c r="L280" s="129">
        <v>1754.82</v>
      </c>
      <c r="M280" s="128">
        <v>56.579799999999999</v>
      </c>
      <c r="N280" s="130">
        <v>419351000000000</v>
      </c>
      <c r="O280" s="130">
        <v>32605800000000</v>
      </c>
      <c r="P280" s="130">
        <v>221135000000000</v>
      </c>
      <c r="Q280" s="130">
        <v>11477500000000</v>
      </c>
      <c r="R280" s="130">
        <v>787683000000000</v>
      </c>
      <c r="S280" s="130">
        <v>1966530000000000</v>
      </c>
      <c r="T280" s="128">
        <v>1.4707399999999999</v>
      </c>
      <c r="U280" s="128">
        <v>2.6488</v>
      </c>
      <c r="V280" s="128">
        <v>12.228300000000001</v>
      </c>
      <c r="W280" s="128">
        <v>19.963699999999999</v>
      </c>
      <c r="X280" s="131">
        <v>1.4240900000000001</v>
      </c>
      <c r="Y280" s="130">
        <v>768308000000000</v>
      </c>
      <c r="Z280" s="128">
        <v>2.07382</v>
      </c>
      <c r="AA280" s="128">
        <v>13.8775</v>
      </c>
      <c r="AB280" s="128">
        <v>22.435199999999998</v>
      </c>
      <c r="AC280" s="131">
        <v>1.41107</v>
      </c>
      <c r="AD280" s="130">
        <v>445524000000000</v>
      </c>
      <c r="AE280" s="128">
        <v>1.0347999999999999</v>
      </c>
      <c r="AF280" s="128">
        <v>12.791499999999999</v>
      </c>
      <c r="AG280" s="128">
        <v>22.726800000000001</v>
      </c>
      <c r="AH280" s="131">
        <v>1.3949</v>
      </c>
      <c r="AI280" s="128">
        <v>1.80335</v>
      </c>
      <c r="AJ280" s="128">
        <v>0.90470200000000001</v>
      </c>
    </row>
    <row r="281" spans="1:36">
      <c r="A281" s="126">
        <v>30</v>
      </c>
      <c r="B281" s="126">
        <v>8</v>
      </c>
      <c r="C281" s="127">
        <v>0.3976851851851852</v>
      </c>
      <c r="D281" s="127">
        <v>0.3996527777777778</v>
      </c>
      <c r="E281" s="128">
        <v>9.337037037037037</v>
      </c>
      <c r="F281" s="126">
        <v>30044</v>
      </c>
      <c r="G281" s="126">
        <v>4</v>
      </c>
      <c r="H281" s="126" t="s">
        <v>501</v>
      </c>
      <c r="I281" s="129">
        <v>976.98338539999997</v>
      </c>
      <c r="J281" s="129">
        <v>1085.5370949999999</v>
      </c>
      <c r="K281" s="126" t="s">
        <v>515</v>
      </c>
      <c r="L281" s="129">
        <v>716.84</v>
      </c>
      <c r="M281" s="128">
        <v>56.634900000000002</v>
      </c>
      <c r="N281" s="130">
        <v>4.73485E+16</v>
      </c>
      <c r="O281" s="130">
        <v>5694510000000000</v>
      </c>
      <c r="P281" s="130">
        <v>1200090000000000</v>
      </c>
      <c r="Q281" s="130">
        <v>124035000000000</v>
      </c>
      <c r="R281" s="130">
        <v>3.73245E+16</v>
      </c>
      <c r="S281" s="130">
        <v>8241500000000000</v>
      </c>
      <c r="T281" s="128">
        <v>46.505400000000002</v>
      </c>
      <c r="U281" s="128">
        <v>11.860900000000001</v>
      </c>
      <c r="V281" s="128">
        <v>11.8294</v>
      </c>
      <c r="W281" s="128">
        <v>15.195499999999999</v>
      </c>
      <c r="X281" s="131">
        <v>1.31298</v>
      </c>
      <c r="Y281" s="130">
        <v>4.47389E+16</v>
      </c>
      <c r="Z281" s="128">
        <v>87.546300000000002</v>
      </c>
      <c r="AA281" s="128">
        <v>13.8773</v>
      </c>
      <c r="AB281" s="128">
        <v>17.3672</v>
      </c>
      <c r="AC281" s="131">
        <v>1.3153300000000001</v>
      </c>
      <c r="AD281" s="130">
        <v>1207370000000000</v>
      </c>
      <c r="AE281" s="128">
        <v>1.82317</v>
      </c>
      <c r="AF281" s="128">
        <v>11.6279</v>
      </c>
      <c r="AG281" s="128">
        <v>19.445699999999999</v>
      </c>
      <c r="AH281" s="131">
        <v>1.3134600000000001</v>
      </c>
      <c r="AI281" s="128">
        <v>4.7535400000000001</v>
      </c>
      <c r="AJ281" s="128">
        <v>2.7099600000000001</v>
      </c>
    </row>
    <row r="282" spans="1:36">
      <c r="A282" s="126">
        <v>30</v>
      </c>
      <c r="B282" s="126">
        <v>9</v>
      </c>
      <c r="C282" s="127">
        <v>0.45868055555555554</v>
      </c>
      <c r="D282" s="127">
        <v>0.46111111111111108</v>
      </c>
      <c r="E282" s="128">
        <v>13.668518518518518</v>
      </c>
      <c r="F282" s="126">
        <v>30046</v>
      </c>
      <c r="G282" s="126">
        <v>4</v>
      </c>
      <c r="H282" s="126" t="s">
        <v>252</v>
      </c>
      <c r="I282" s="129">
        <v>970.64701869999999</v>
      </c>
      <c r="J282" s="129">
        <v>1078.4966870000001</v>
      </c>
      <c r="K282" s="126" t="s">
        <v>516</v>
      </c>
      <c r="L282" s="129">
        <v>935.03599999999994</v>
      </c>
      <c r="M282" s="128">
        <v>46.774799999999999</v>
      </c>
      <c r="N282" s="130" t="s">
        <v>499</v>
      </c>
      <c r="O282" s="130" t="s">
        <v>499</v>
      </c>
      <c r="P282" s="130">
        <v>1865630000000000</v>
      </c>
      <c r="Q282" s="130">
        <v>204703000000000</v>
      </c>
      <c r="R282" s="130">
        <v>3.19822E+16</v>
      </c>
      <c r="S282" s="130">
        <v>9052610000000000</v>
      </c>
      <c r="T282" s="128">
        <v>82.0822</v>
      </c>
      <c r="U282" s="128">
        <v>24.999600000000001</v>
      </c>
      <c r="V282" s="128">
        <v>14.2058</v>
      </c>
      <c r="W282" s="128">
        <v>20.5534</v>
      </c>
      <c r="X282" s="131">
        <v>1.3939699999999999</v>
      </c>
      <c r="Y282" s="130">
        <v>5.70516E+16</v>
      </c>
      <c r="Z282" s="128">
        <v>156.68799999999999</v>
      </c>
      <c r="AA282" s="128">
        <v>12.449</v>
      </c>
      <c r="AB282" s="128">
        <v>18.267900000000001</v>
      </c>
      <c r="AC282" s="131">
        <v>1.31026</v>
      </c>
      <c r="AD282" s="130">
        <v>6048990000000000</v>
      </c>
      <c r="AE282" s="128">
        <v>13.7469</v>
      </c>
      <c r="AF282" s="128">
        <v>12.204599999999999</v>
      </c>
      <c r="AG282" s="128">
        <v>24.613499999999998</v>
      </c>
      <c r="AH282" s="131">
        <v>1.3917900000000001</v>
      </c>
      <c r="AI282" s="128">
        <v>16.433199999999999</v>
      </c>
      <c r="AJ282" s="128">
        <v>2.07728</v>
      </c>
    </row>
    <row r="283" spans="1:36">
      <c r="A283" s="126">
        <v>30</v>
      </c>
      <c r="B283" s="126">
        <v>9</v>
      </c>
      <c r="C283" s="127">
        <v>0.46203703703703702</v>
      </c>
      <c r="D283" s="127">
        <v>0.46377314814814818</v>
      </c>
      <c r="E283" s="128">
        <v>13.93888888888889</v>
      </c>
      <c r="F283" s="126">
        <v>30047</v>
      </c>
      <c r="G283" s="126">
        <v>4</v>
      </c>
      <c r="H283" s="126" t="s">
        <v>252</v>
      </c>
      <c r="I283" s="129">
        <v>970.64701869999999</v>
      </c>
      <c r="J283" s="129">
        <v>1078.4966870000001</v>
      </c>
      <c r="K283" s="126" t="s">
        <v>504</v>
      </c>
      <c r="L283" s="129">
        <v>1615.75</v>
      </c>
      <c r="M283" s="128">
        <v>51.7425</v>
      </c>
      <c r="N283" s="130">
        <v>1677810000000000</v>
      </c>
      <c r="O283" s="130">
        <v>51129000000000</v>
      </c>
      <c r="P283" s="130">
        <v>870965000000000</v>
      </c>
      <c r="Q283" s="130">
        <v>28896400000000</v>
      </c>
      <c r="R283" s="130">
        <v>1634130000000000</v>
      </c>
      <c r="S283" s="130">
        <v>388579000000000</v>
      </c>
      <c r="T283" s="128">
        <v>9.9047800000000006</v>
      </c>
      <c r="U283" s="128">
        <v>2.3878400000000002</v>
      </c>
      <c r="V283" s="128">
        <v>16.373799999999999</v>
      </c>
      <c r="W283" s="128">
        <v>30.077500000000001</v>
      </c>
      <c r="X283" s="131">
        <v>1.59613</v>
      </c>
      <c r="Y283" s="130">
        <v>2343470000000000</v>
      </c>
      <c r="Z283" s="128">
        <v>17.377300000000002</v>
      </c>
      <c r="AA283" s="128">
        <v>17.543600000000001</v>
      </c>
      <c r="AB283" s="128">
        <v>32.7027</v>
      </c>
      <c r="AC283" s="131">
        <v>1.5680700000000001</v>
      </c>
      <c r="AD283" s="130">
        <v>1139700000000000</v>
      </c>
      <c r="AE283" s="128">
        <v>9.42516</v>
      </c>
      <c r="AF283" s="128">
        <v>17.592600000000001</v>
      </c>
      <c r="AG283" s="128">
        <v>34.315100000000001</v>
      </c>
      <c r="AH283" s="131">
        <v>1.6183700000000001</v>
      </c>
      <c r="AI283" s="128">
        <v>17.3932</v>
      </c>
      <c r="AJ283" s="128">
        <v>1.70326</v>
      </c>
    </row>
    <row r="284" spans="1:36">
      <c r="A284" s="126">
        <v>30</v>
      </c>
      <c r="B284" s="126">
        <v>9</v>
      </c>
      <c r="C284" s="127">
        <v>0.46458333333333335</v>
      </c>
      <c r="D284" s="127">
        <v>0.46620370370370368</v>
      </c>
      <c r="E284" s="128">
        <v>13.975925925925926</v>
      </c>
      <c r="F284" s="126">
        <v>30048</v>
      </c>
      <c r="G284" s="126">
        <v>4</v>
      </c>
      <c r="H284" s="126" t="s">
        <v>256</v>
      </c>
      <c r="I284" s="129">
        <v>970.64701869999999</v>
      </c>
      <c r="J284" s="129">
        <v>1078.4966870000001</v>
      </c>
      <c r="K284" s="126" t="s">
        <v>510</v>
      </c>
      <c r="L284" s="129">
        <v>1474.26</v>
      </c>
      <c r="M284" s="128">
        <v>162.38399999999999</v>
      </c>
      <c r="N284" s="130">
        <v>63846200000000</v>
      </c>
      <c r="O284" s="130">
        <v>5104040000000</v>
      </c>
      <c r="P284" s="130">
        <v>29431800000000</v>
      </c>
      <c r="Q284" s="130">
        <v>1873800000000</v>
      </c>
      <c r="R284" s="130">
        <v>264679000000000</v>
      </c>
      <c r="S284" s="130">
        <v>565334000000000</v>
      </c>
      <c r="T284" s="128">
        <v>0.16522800000000001</v>
      </c>
      <c r="U284" s="128">
        <v>0.25925399999999998</v>
      </c>
      <c r="V284" s="128">
        <v>8.9486600000000003</v>
      </c>
      <c r="W284" s="128">
        <v>13.868399999999999</v>
      </c>
      <c r="X284" s="131">
        <v>1.2931699999999999</v>
      </c>
      <c r="Y284" s="130">
        <v>48532700000000</v>
      </c>
      <c r="Z284" s="128">
        <v>0.11504300000000001</v>
      </c>
      <c r="AA284" s="128">
        <v>12.834899999999999</v>
      </c>
      <c r="AB284" s="128">
        <v>23.383199999999999</v>
      </c>
      <c r="AC284" s="131">
        <v>1.39452</v>
      </c>
      <c r="AD284" s="130">
        <v>127571000000000</v>
      </c>
      <c r="AE284" s="128">
        <v>0.21538099999999999</v>
      </c>
      <c r="AF284" s="128">
        <v>11.9566</v>
      </c>
      <c r="AG284" s="128">
        <v>21.250699999999998</v>
      </c>
      <c r="AH284" s="131">
        <v>1.3009999999999999</v>
      </c>
      <c r="AI284" s="128">
        <v>0.80235000000000001</v>
      </c>
      <c r="AJ284" s="128">
        <v>0.64510400000000001</v>
      </c>
    </row>
    <row r="285" spans="1:36">
      <c r="A285" s="126">
        <v>30</v>
      </c>
      <c r="B285" s="126">
        <v>9</v>
      </c>
      <c r="C285" s="127">
        <v>0.46643518518518517</v>
      </c>
      <c r="D285" s="127">
        <v>0.46840277777777778</v>
      </c>
      <c r="E285" s="128">
        <v>14.162962962962963</v>
      </c>
      <c r="F285" s="126">
        <v>30049</v>
      </c>
      <c r="G285" s="126">
        <v>4</v>
      </c>
      <c r="H285" s="126" t="s">
        <v>256</v>
      </c>
      <c r="I285" s="129">
        <v>970.64701869999999</v>
      </c>
      <c r="J285" s="129">
        <v>1078.4966870000001</v>
      </c>
      <c r="K285" s="126" t="s">
        <v>515</v>
      </c>
      <c r="L285" s="129">
        <v>735.32100000000003</v>
      </c>
      <c r="M285" s="128">
        <v>67.504400000000004</v>
      </c>
      <c r="N285" s="130">
        <v>8451940000000000</v>
      </c>
      <c r="O285" s="130">
        <v>711646000000000</v>
      </c>
      <c r="P285" s="130">
        <v>70509600000000</v>
      </c>
      <c r="Q285" s="130">
        <v>9268660000000</v>
      </c>
      <c r="R285" s="130">
        <v>8078530000000000</v>
      </c>
      <c r="S285" s="130">
        <v>2130980000000000</v>
      </c>
      <c r="T285" s="128">
        <v>3.8567300000000002</v>
      </c>
      <c r="U285" s="128">
        <v>1.0807199999999999</v>
      </c>
      <c r="V285" s="128">
        <v>8.8995200000000008</v>
      </c>
      <c r="W285" s="128">
        <v>11.069599999999999</v>
      </c>
      <c r="X285" s="131">
        <v>1.2402</v>
      </c>
      <c r="Y285" s="130">
        <v>6263140000000000</v>
      </c>
      <c r="Z285" s="128">
        <v>4.80694</v>
      </c>
      <c r="AA285" s="128">
        <v>10.667199999999999</v>
      </c>
      <c r="AB285" s="128">
        <v>12.7683</v>
      </c>
      <c r="AC285" s="131">
        <v>1.17581</v>
      </c>
      <c r="AD285" s="130">
        <v>53886500000000</v>
      </c>
      <c r="AE285" s="128">
        <v>0.29739900000000002</v>
      </c>
      <c r="AF285" s="128">
        <v>14.412699999999999</v>
      </c>
      <c r="AG285" s="128">
        <v>34.1783</v>
      </c>
      <c r="AH285" s="131">
        <v>1.5680000000000001</v>
      </c>
      <c r="AI285" s="128">
        <v>3.7911899999999998</v>
      </c>
      <c r="AJ285" s="128">
        <v>3.7779699999999998</v>
      </c>
    </row>
    <row r="286" spans="1:36">
      <c r="A286" s="126">
        <v>30</v>
      </c>
      <c r="B286" s="126">
        <v>9</v>
      </c>
      <c r="C286" s="127">
        <v>0.46875</v>
      </c>
      <c r="D286" s="127">
        <v>0.47037037037037038</v>
      </c>
      <c r="E286" s="128">
        <v>14.366666666666662</v>
      </c>
      <c r="F286" s="126">
        <v>30050</v>
      </c>
      <c r="G286" s="126">
        <v>7</v>
      </c>
      <c r="H286" s="126" t="s">
        <v>256</v>
      </c>
      <c r="I286" s="129">
        <v>1078.1076290000001</v>
      </c>
      <c r="J286" s="129">
        <v>1185.918392</v>
      </c>
      <c r="K286" s="126" t="s">
        <v>515</v>
      </c>
      <c r="L286" s="129">
        <v>824.64099999999996</v>
      </c>
      <c r="M286" s="128">
        <v>54.756999999999998</v>
      </c>
      <c r="N286" s="130">
        <v>5841410000000000</v>
      </c>
      <c r="O286" s="130">
        <v>378041000000000</v>
      </c>
      <c r="P286" s="130">
        <v>39864700000000</v>
      </c>
      <c r="Q286" s="130">
        <v>5473290000000</v>
      </c>
      <c r="R286" s="130">
        <v>7801420000000000</v>
      </c>
      <c r="S286" s="130">
        <v>7439860000000000</v>
      </c>
      <c r="T286" s="128">
        <v>14.273300000000001</v>
      </c>
      <c r="U286" s="128">
        <v>37.824800000000003</v>
      </c>
      <c r="V286" s="128">
        <v>11.4651</v>
      </c>
      <c r="W286" s="128">
        <v>21.595099999999999</v>
      </c>
      <c r="X286" s="131">
        <v>1.4890699999999999</v>
      </c>
      <c r="Y286" s="130">
        <v>7438380000000000</v>
      </c>
      <c r="Z286" s="128">
        <v>11.1137</v>
      </c>
      <c r="AA286" s="128">
        <v>13.0914</v>
      </c>
      <c r="AB286" s="128">
        <v>20.3962</v>
      </c>
      <c r="AC286" s="131">
        <v>1.3821099999999999</v>
      </c>
      <c r="AD286" s="130">
        <v>224506000000000</v>
      </c>
      <c r="AE286" s="128">
        <v>0.76745300000000005</v>
      </c>
      <c r="AF286" s="128">
        <v>12.735799999999999</v>
      </c>
      <c r="AG286" s="128">
        <v>29.1372</v>
      </c>
      <c r="AH286" s="131">
        <v>1.47031</v>
      </c>
      <c r="AI286" s="128">
        <v>2.4070800000000001</v>
      </c>
      <c r="AJ286" s="128">
        <v>1.5334399999999999</v>
      </c>
    </row>
    <row r="287" spans="1:36">
      <c r="A287" s="126">
        <v>30</v>
      </c>
      <c r="B287" s="126">
        <v>9</v>
      </c>
      <c r="C287" s="127">
        <v>0.4707175925925926</v>
      </c>
      <c r="D287" s="127">
        <v>0.47233796296296293</v>
      </c>
      <c r="E287" s="128">
        <v>14.470370370370366</v>
      </c>
      <c r="F287" s="126">
        <v>30051</v>
      </c>
      <c r="G287" s="126">
        <v>7</v>
      </c>
      <c r="H287" s="126" t="s">
        <v>252</v>
      </c>
      <c r="I287" s="129">
        <v>1078.1076290000001</v>
      </c>
      <c r="J287" s="129">
        <v>1185.918392</v>
      </c>
      <c r="K287" s="126" t="s">
        <v>516</v>
      </c>
      <c r="L287" s="129">
        <v>955.59199999999998</v>
      </c>
      <c r="M287" s="128">
        <v>52.195799999999998</v>
      </c>
      <c r="N287" s="130">
        <v>-999</v>
      </c>
      <c r="O287" s="130">
        <v>-999</v>
      </c>
      <c r="P287" s="130">
        <v>1547710000000000</v>
      </c>
      <c r="Q287" s="130">
        <v>151144000000000</v>
      </c>
      <c r="R287" s="130">
        <v>2.8907E+16</v>
      </c>
      <c r="S287" s="130">
        <v>1.09067E+16</v>
      </c>
      <c r="T287" s="128">
        <v>61.639299999999999</v>
      </c>
      <c r="U287" s="128">
        <v>24.144500000000001</v>
      </c>
      <c r="V287" s="128">
        <v>13.377800000000001</v>
      </c>
      <c r="W287" s="128">
        <v>19.567</v>
      </c>
      <c r="X287" s="131">
        <v>1.3774999999999999</v>
      </c>
      <c r="Y287" s="130">
        <v>2.57474E+16</v>
      </c>
      <c r="Z287" s="128">
        <v>81.278700000000001</v>
      </c>
      <c r="AA287" s="128">
        <v>15.285600000000001</v>
      </c>
      <c r="AB287" s="128">
        <v>22.408300000000001</v>
      </c>
      <c r="AC287" s="131">
        <v>1.3763399999999999</v>
      </c>
      <c r="AD287" s="130">
        <v>4591220000000000</v>
      </c>
      <c r="AE287" s="128">
        <v>13.473100000000001</v>
      </c>
      <c r="AF287" s="128">
        <v>12.571999999999999</v>
      </c>
      <c r="AG287" s="128">
        <v>27.8276</v>
      </c>
      <c r="AH287" s="131">
        <v>1.4408799999999999</v>
      </c>
      <c r="AI287" s="128">
        <v>16.532299999999999</v>
      </c>
      <c r="AJ287" s="128">
        <v>2.01119</v>
      </c>
    </row>
    <row r="288" spans="1:36">
      <c r="A288" s="126">
        <v>30</v>
      </c>
      <c r="B288" s="126">
        <v>9</v>
      </c>
      <c r="C288" s="127">
        <v>0.47337962962962959</v>
      </c>
      <c r="D288" s="127">
        <v>0.47488425925925926</v>
      </c>
      <c r="E288" s="128">
        <v>14.702777777777779</v>
      </c>
      <c r="F288" s="126">
        <v>30052</v>
      </c>
      <c r="G288" s="126">
        <v>7</v>
      </c>
      <c r="H288" s="126" t="s">
        <v>252</v>
      </c>
      <c r="I288" s="129">
        <v>1078.1076290000001</v>
      </c>
      <c r="J288" s="129">
        <v>1185.918392</v>
      </c>
      <c r="K288" s="126" t="s">
        <v>504</v>
      </c>
      <c r="L288" s="129">
        <v>1636.39</v>
      </c>
      <c r="M288" s="128">
        <v>36.668500000000002</v>
      </c>
      <c r="N288" s="130">
        <v>1521790000000000</v>
      </c>
      <c r="O288" s="130">
        <v>49203400000000</v>
      </c>
      <c r="P288" s="130">
        <v>782699000000000</v>
      </c>
      <c r="Q288" s="130">
        <v>25210200000000</v>
      </c>
      <c r="R288" s="130">
        <v>1379210000000000</v>
      </c>
      <c r="S288" s="130">
        <v>412843000000000</v>
      </c>
      <c r="T288" s="128">
        <v>9.7773000000000003</v>
      </c>
      <c r="U288" s="128">
        <v>3.4536799999999999</v>
      </c>
      <c r="V288" s="128">
        <v>16.869</v>
      </c>
      <c r="W288" s="128">
        <v>31.331099999999999</v>
      </c>
      <c r="X288" s="131">
        <v>1.64544</v>
      </c>
      <c r="Y288" s="130">
        <v>1883250000000000</v>
      </c>
      <c r="Z288" s="128">
        <v>16.481300000000001</v>
      </c>
      <c r="AA288" s="128">
        <v>18.5623</v>
      </c>
      <c r="AB288" s="128">
        <v>34.122199999999999</v>
      </c>
      <c r="AC288" s="131">
        <v>1.58247</v>
      </c>
      <c r="AD288" s="130">
        <v>1086660000000000</v>
      </c>
      <c r="AE288" s="128">
        <v>10.071300000000001</v>
      </c>
      <c r="AF288" s="128">
        <v>17.714099999999998</v>
      </c>
      <c r="AG288" s="128">
        <v>35.8613</v>
      </c>
      <c r="AH288" s="131">
        <v>1.6666399999999999</v>
      </c>
      <c r="AI288" s="128">
        <v>18.830100000000002</v>
      </c>
      <c r="AJ288" s="128">
        <v>2.0093899999999998</v>
      </c>
    </row>
    <row r="289" spans="1:36">
      <c r="A289" s="126">
        <v>30</v>
      </c>
      <c r="B289" s="126">
        <v>9</v>
      </c>
      <c r="C289" s="127">
        <v>0.47592592592592592</v>
      </c>
      <c r="D289" s="127">
        <v>0.47835648148148152</v>
      </c>
      <c r="E289" s="128">
        <v>15.144444444444442</v>
      </c>
      <c r="F289" s="126">
        <v>30053</v>
      </c>
      <c r="G289" s="126">
        <v>7</v>
      </c>
      <c r="H289" s="126" t="s">
        <v>256</v>
      </c>
      <c r="I289" s="129">
        <v>1078.1076290000001</v>
      </c>
      <c r="J289" s="129">
        <v>1185.918392</v>
      </c>
      <c r="K289" s="126" t="s">
        <v>510</v>
      </c>
      <c r="L289" s="129">
        <v>1367.33</v>
      </c>
      <c r="M289" s="128">
        <v>23.200600000000001</v>
      </c>
      <c r="N289" s="130">
        <v>38821500000000</v>
      </c>
      <c r="O289" s="130">
        <v>6429340000000</v>
      </c>
      <c r="P289" s="130">
        <v>17453000000000</v>
      </c>
      <c r="Q289" s="130">
        <v>3220340000000</v>
      </c>
      <c r="R289" s="130">
        <v>23225700000000</v>
      </c>
      <c r="S289" s="130">
        <v>5249570000000</v>
      </c>
      <c r="T289" s="128">
        <v>4.1524800000000001E-2</v>
      </c>
      <c r="U289" s="128">
        <v>1.42706E-2</v>
      </c>
      <c r="V289" s="128">
        <v>11.366400000000001</v>
      </c>
      <c r="W289" s="128">
        <v>20.8751</v>
      </c>
      <c r="X289" s="131">
        <v>1.4648300000000001</v>
      </c>
      <c r="Y289" s="130">
        <v>31042800000000</v>
      </c>
      <c r="Z289" s="128">
        <v>7.2671600000000003E-2</v>
      </c>
      <c r="AA289" s="128">
        <v>13.0114</v>
      </c>
      <c r="AB289" s="128">
        <v>22.331299999999999</v>
      </c>
      <c r="AC289" s="131">
        <v>1.3948100000000001</v>
      </c>
      <c r="AD289" s="130">
        <v>52404900000000</v>
      </c>
      <c r="AE289" s="128">
        <v>0.168651</v>
      </c>
      <c r="AF289" s="128">
        <v>12.8172</v>
      </c>
      <c r="AG289" s="128">
        <v>29.392900000000001</v>
      </c>
      <c r="AH289" s="131">
        <v>1.4495</v>
      </c>
      <c r="AI289" s="128">
        <v>0.79421299999999995</v>
      </c>
      <c r="AJ289" s="128">
        <v>0.971217</v>
      </c>
    </row>
    <row r="290" spans="1:36">
      <c r="A290" s="126">
        <v>30</v>
      </c>
      <c r="B290" s="126">
        <v>9</v>
      </c>
      <c r="C290" s="127">
        <v>0.47916666666666669</v>
      </c>
      <c r="D290" s="127">
        <v>0.48078703703703707</v>
      </c>
      <c r="E290" s="128">
        <v>15.374074074074079</v>
      </c>
      <c r="F290" s="126">
        <v>30054</v>
      </c>
      <c r="G290" s="126">
        <v>15</v>
      </c>
      <c r="H290" s="126" t="s">
        <v>256</v>
      </c>
      <c r="I290" s="129">
        <v>1617.3177800000001</v>
      </c>
      <c r="J290" s="129">
        <v>1725.1389650000001</v>
      </c>
      <c r="K290" s="126" t="s">
        <v>510</v>
      </c>
      <c r="L290" s="129">
        <v>2235.11</v>
      </c>
      <c r="M290" s="128">
        <v>22.4481</v>
      </c>
      <c r="N290" s="130">
        <v>15812900000000</v>
      </c>
      <c r="O290" s="130">
        <v>3611560000000</v>
      </c>
      <c r="P290" s="130">
        <v>7166560000000</v>
      </c>
      <c r="Q290" s="130">
        <v>246035000000</v>
      </c>
      <c r="R290" s="130">
        <v>10015400000000</v>
      </c>
      <c r="S290" s="130">
        <v>978220000000</v>
      </c>
      <c r="T290" s="128">
        <v>2.2374499999999999E-2</v>
      </c>
      <c r="U290" s="128">
        <v>3.77509E-3</v>
      </c>
      <c r="V290" s="128">
        <v>12.078900000000001</v>
      </c>
      <c r="W290" s="128">
        <v>22.398700000000002</v>
      </c>
      <c r="X290" s="131">
        <v>1.49057</v>
      </c>
      <c r="Y290" s="130">
        <v>12583300000000</v>
      </c>
      <c r="Z290" s="128">
        <v>4.0552299999999999E-2</v>
      </c>
      <c r="AA290" s="128">
        <v>13.7699</v>
      </c>
      <c r="AB290" s="128">
        <v>26.317</v>
      </c>
      <c r="AC290" s="131">
        <v>1.4384699999999999</v>
      </c>
      <c r="AD290" s="130">
        <v>12768000000000</v>
      </c>
      <c r="AE290" s="128">
        <v>5.8761599999999997E-2</v>
      </c>
      <c r="AF290" s="128">
        <v>14.208600000000001</v>
      </c>
      <c r="AG290" s="128">
        <v>31.3935</v>
      </c>
      <c r="AH290" s="131">
        <v>1.52458</v>
      </c>
      <c r="AI290" s="128">
        <v>0.407055</v>
      </c>
      <c r="AJ290" s="128">
        <v>0.36899300000000002</v>
      </c>
    </row>
    <row r="291" spans="1:36">
      <c r="A291" s="126">
        <v>30</v>
      </c>
      <c r="B291" s="126">
        <v>9</v>
      </c>
      <c r="C291" s="127">
        <v>0.48125000000000001</v>
      </c>
      <c r="D291" s="127">
        <v>0.4841435185185185</v>
      </c>
      <c r="E291" s="128">
        <v>15.449999999999996</v>
      </c>
      <c r="F291" s="126">
        <v>30055</v>
      </c>
      <c r="G291" s="126">
        <v>30</v>
      </c>
      <c r="H291" s="126" t="s">
        <v>256</v>
      </c>
      <c r="I291" s="129">
        <v>2694.2391560000001</v>
      </c>
      <c r="J291" s="129">
        <v>2694.2391560000001</v>
      </c>
      <c r="K291" s="126" t="s">
        <v>510</v>
      </c>
      <c r="L291" s="129">
        <v>1177.47</v>
      </c>
      <c r="M291" s="128">
        <v>70.478899999999996</v>
      </c>
      <c r="N291" s="130">
        <v>27867400000000</v>
      </c>
      <c r="O291" s="130">
        <v>1869800000000</v>
      </c>
      <c r="P291" s="130">
        <v>15112900000000</v>
      </c>
      <c r="Q291" s="130">
        <v>1102520000000</v>
      </c>
      <c r="R291" s="130">
        <v>27474800000000</v>
      </c>
      <c r="S291" s="130">
        <v>37454700000000</v>
      </c>
      <c r="T291" s="128">
        <v>9.4178999999999999E-2</v>
      </c>
      <c r="U291" s="128">
        <v>0.180757</v>
      </c>
      <c r="V291" s="128">
        <v>13.055999999999999</v>
      </c>
      <c r="W291" s="128">
        <v>26.410900000000002</v>
      </c>
      <c r="X291" s="131">
        <v>1.59219</v>
      </c>
      <c r="Y291" s="130">
        <v>26544900000000</v>
      </c>
      <c r="Z291" s="128">
        <v>0.116318</v>
      </c>
      <c r="AA291" s="128">
        <v>15.349299999999999</v>
      </c>
      <c r="AB291" s="128">
        <v>27.143599999999999</v>
      </c>
      <c r="AC291" s="131">
        <v>1.4892300000000001</v>
      </c>
      <c r="AD291" s="130">
        <v>17306300000000</v>
      </c>
      <c r="AE291" s="128">
        <v>0.111808</v>
      </c>
      <c r="AF291" s="128">
        <v>16.373699999999999</v>
      </c>
      <c r="AG291" s="128">
        <v>31.997900000000001</v>
      </c>
      <c r="AH291" s="131">
        <v>1.5806800000000001</v>
      </c>
      <c r="AI291" s="128">
        <v>1.0820700000000001</v>
      </c>
      <c r="AJ291" s="128">
        <v>1.63544</v>
      </c>
    </row>
    <row r="292" spans="1:36">
      <c r="A292" s="126">
        <v>30</v>
      </c>
      <c r="B292" s="126">
        <v>9</v>
      </c>
      <c r="C292" s="127">
        <v>0.48587962962962966</v>
      </c>
      <c r="D292" s="127">
        <v>0.48738425925925927</v>
      </c>
      <c r="E292" s="128">
        <v>15.597222222222221</v>
      </c>
      <c r="F292" s="126">
        <v>30056</v>
      </c>
      <c r="G292" s="126">
        <v>30</v>
      </c>
      <c r="H292" s="126" t="s">
        <v>252</v>
      </c>
      <c r="I292" s="129">
        <v>2694.2391560000001</v>
      </c>
      <c r="J292" s="129">
        <v>2694.2391560000001</v>
      </c>
      <c r="K292" s="126" t="s">
        <v>504</v>
      </c>
      <c r="L292" s="129">
        <v>1089.79</v>
      </c>
      <c r="M292" s="128">
        <v>20.1007</v>
      </c>
      <c r="N292" s="130">
        <v>1365500000000000</v>
      </c>
      <c r="O292" s="130">
        <v>687029000000000</v>
      </c>
      <c r="P292" s="130">
        <v>503785000000000</v>
      </c>
      <c r="Q292" s="130">
        <v>12704400000000</v>
      </c>
      <c r="R292" s="130">
        <v>3511760000000000</v>
      </c>
      <c r="S292" s="130">
        <v>6991300000000000</v>
      </c>
      <c r="T292" s="128">
        <v>15.081899999999999</v>
      </c>
      <c r="U292" s="128">
        <v>14.6983</v>
      </c>
      <c r="V292" s="128">
        <v>14.113799999999999</v>
      </c>
      <c r="W292" s="128">
        <v>28.711500000000001</v>
      </c>
      <c r="X292" s="131">
        <v>1.56087</v>
      </c>
      <c r="Y292" s="130">
        <v>9289350000000000</v>
      </c>
      <c r="Z292" s="128">
        <v>31.509</v>
      </c>
      <c r="AA292" s="128">
        <v>14.4359</v>
      </c>
      <c r="AB292" s="128">
        <v>25.7744</v>
      </c>
      <c r="AC292" s="131">
        <v>1.4235</v>
      </c>
      <c r="AD292" s="130">
        <v>886206000000000</v>
      </c>
      <c r="AE292" s="128">
        <v>8.2046399999999995</v>
      </c>
      <c r="AF292" s="128">
        <v>16.3781</v>
      </c>
      <c r="AG292" s="128">
        <v>37.883200000000002</v>
      </c>
      <c r="AH292" s="131">
        <v>1.7207300000000001</v>
      </c>
      <c r="AI292" s="128">
        <v>24.662099999999999</v>
      </c>
      <c r="AJ292" s="128">
        <v>2.8077999999999999</v>
      </c>
    </row>
    <row r="293" spans="1:36">
      <c r="A293" s="126">
        <v>30</v>
      </c>
      <c r="B293" s="126">
        <v>9</v>
      </c>
      <c r="C293" s="127">
        <v>0.48749999999999999</v>
      </c>
      <c r="D293" s="127">
        <v>0.48946759259259259</v>
      </c>
      <c r="E293" s="128">
        <v>15.598148148148153</v>
      </c>
      <c r="F293" s="126">
        <v>30057</v>
      </c>
      <c r="G293" s="126">
        <v>30</v>
      </c>
      <c r="H293" s="126" t="s">
        <v>252</v>
      </c>
      <c r="I293" s="129">
        <v>2694.2391560000001</v>
      </c>
      <c r="J293" s="129">
        <v>2694.2391560000001</v>
      </c>
      <c r="K293" s="126" t="s">
        <v>516</v>
      </c>
      <c r="L293" s="129">
        <v>1150.45</v>
      </c>
      <c r="M293" s="128">
        <v>38.630800000000001</v>
      </c>
      <c r="N293" s="130" t="s">
        <v>499</v>
      </c>
      <c r="O293" s="130" t="s">
        <v>499</v>
      </c>
      <c r="P293" s="130">
        <v>536295000000000</v>
      </c>
      <c r="Q293" s="130">
        <v>37965000000000</v>
      </c>
      <c r="R293" s="130">
        <v>2.62514E+16</v>
      </c>
      <c r="S293" s="130">
        <v>4508000000000000</v>
      </c>
      <c r="T293" s="128">
        <v>47.890099999999997</v>
      </c>
      <c r="U293" s="128">
        <v>9.0951199999999996</v>
      </c>
      <c r="V293" s="128">
        <v>12.091699999999999</v>
      </c>
      <c r="W293" s="128">
        <v>22.475899999999999</v>
      </c>
      <c r="X293" s="131">
        <v>1.3542099999999999</v>
      </c>
      <c r="Y293" s="130">
        <v>3.52259E+16</v>
      </c>
      <c r="Z293" s="128">
        <v>98.778000000000006</v>
      </c>
      <c r="AA293" s="128">
        <v>14.1281</v>
      </c>
      <c r="AB293" s="128">
        <v>24.6554</v>
      </c>
      <c r="AC293" s="131">
        <v>1.37035</v>
      </c>
      <c r="AD293" s="130">
        <v>996517000000000</v>
      </c>
      <c r="AE293" s="128">
        <v>19.418099999999999</v>
      </c>
      <c r="AF293" s="128">
        <v>18.646100000000001</v>
      </c>
      <c r="AG293" s="128">
        <v>57.353499999999997</v>
      </c>
      <c r="AH293" s="131">
        <v>1.7898000000000001</v>
      </c>
      <c r="AI293" s="128">
        <v>19.937799999999999</v>
      </c>
      <c r="AJ293" s="128">
        <v>2.5291199999999998</v>
      </c>
    </row>
    <row r="294" spans="1:36">
      <c r="A294" s="126">
        <v>30</v>
      </c>
      <c r="B294" s="126">
        <v>9</v>
      </c>
      <c r="C294" s="127">
        <v>0.48981481481481487</v>
      </c>
      <c r="D294" s="127">
        <v>0.49131944444444442</v>
      </c>
      <c r="E294" s="128">
        <v>15.583333333333334</v>
      </c>
      <c r="F294" s="126">
        <v>30058</v>
      </c>
      <c r="G294" s="126">
        <v>30</v>
      </c>
      <c r="H294" s="126" t="s">
        <v>256</v>
      </c>
      <c r="I294" s="129">
        <v>2694.2391560000001</v>
      </c>
      <c r="J294" s="129">
        <v>2694.2391560000001</v>
      </c>
      <c r="K294" s="126" t="s">
        <v>515</v>
      </c>
      <c r="L294" s="129">
        <v>971.90300000000002</v>
      </c>
      <c r="M294" s="128">
        <v>40.794899999999998</v>
      </c>
      <c r="N294" s="130">
        <v>1555490000000000</v>
      </c>
      <c r="O294" s="130">
        <v>154935000000000</v>
      </c>
      <c r="P294" s="130">
        <v>31550300000000</v>
      </c>
      <c r="Q294" s="130">
        <v>2664900000000</v>
      </c>
      <c r="R294" s="130">
        <v>746950000000000</v>
      </c>
      <c r="S294" s="130">
        <v>247983000000000</v>
      </c>
      <c r="T294" s="128">
        <v>1.43675</v>
      </c>
      <c r="U294" s="128">
        <v>0.22761100000000001</v>
      </c>
      <c r="V294" s="128">
        <v>7.5714100000000002</v>
      </c>
      <c r="W294" s="128">
        <v>60.490400000000001</v>
      </c>
      <c r="X294" s="131">
        <v>1.3689499999999999</v>
      </c>
      <c r="Y294" s="130">
        <v>9793060000000000</v>
      </c>
      <c r="Z294" s="128">
        <v>29.477599999999999</v>
      </c>
      <c r="AA294" s="128">
        <v>14.342700000000001</v>
      </c>
      <c r="AB294" s="128">
        <v>25.5947</v>
      </c>
      <c r="AC294" s="131">
        <v>1.37795</v>
      </c>
      <c r="AD294" s="130">
        <v>40568500000000</v>
      </c>
      <c r="AE294" s="128">
        <v>0.75247699999999995</v>
      </c>
      <c r="AF294" s="128">
        <v>16.247399999999999</v>
      </c>
      <c r="AG294" s="128">
        <v>73.708100000000002</v>
      </c>
      <c r="AH294" s="131">
        <v>1.7063999999999999</v>
      </c>
      <c r="AI294" s="128">
        <v>1.76576</v>
      </c>
      <c r="AJ294" s="128">
        <v>1.09873</v>
      </c>
    </row>
    <row r="295" spans="1:36">
      <c r="A295" s="126">
        <v>30</v>
      </c>
      <c r="B295" s="126">
        <v>9</v>
      </c>
      <c r="C295" s="127">
        <v>0.49212962962962964</v>
      </c>
      <c r="D295" s="127">
        <v>0.49363425925925924</v>
      </c>
      <c r="E295" s="128">
        <v>15.825000000000001</v>
      </c>
      <c r="F295" s="126">
        <v>30059</v>
      </c>
      <c r="G295" s="126">
        <v>45</v>
      </c>
      <c r="H295" s="126" t="s">
        <v>256</v>
      </c>
      <c r="I295" s="129">
        <v>3770.7296529999999</v>
      </c>
      <c r="J295" s="129">
        <v>3878.464786</v>
      </c>
      <c r="K295" s="126" t="s">
        <v>515</v>
      </c>
      <c r="L295" s="129">
        <v>1100.2</v>
      </c>
      <c r="M295" s="128">
        <v>57.273099999999999</v>
      </c>
      <c r="N295" s="130">
        <v>1395010000000000</v>
      </c>
      <c r="O295" s="130">
        <v>571821000000000</v>
      </c>
      <c r="P295" s="130">
        <v>45117200000000</v>
      </c>
      <c r="Q295" s="130">
        <v>2884470000000</v>
      </c>
      <c r="R295" s="130">
        <v>3069980000000000</v>
      </c>
      <c r="S295" s="130">
        <v>7646270000000000</v>
      </c>
      <c r="T295" s="128">
        <v>10.013400000000001</v>
      </c>
      <c r="U295" s="128">
        <v>24.981300000000001</v>
      </c>
      <c r="V295" s="128">
        <v>12.254</v>
      </c>
      <c r="W295" s="128">
        <v>30.288900000000002</v>
      </c>
      <c r="X295" s="131">
        <v>1.5042199999999999</v>
      </c>
      <c r="Y295" s="130">
        <v>2974010000000000</v>
      </c>
      <c r="Z295" s="128">
        <v>9.3613099999999996</v>
      </c>
      <c r="AA295" s="128">
        <v>13.951700000000001</v>
      </c>
      <c r="AB295" s="128">
        <v>28.420500000000001</v>
      </c>
      <c r="AC295" s="131">
        <v>1.3797900000000001</v>
      </c>
      <c r="AD295" s="130">
        <v>121326000000000</v>
      </c>
      <c r="AE295" s="128">
        <v>2.6330100000000001</v>
      </c>
      <c r="AF295" s="128">
        <v>19.369299999999999</v>
      </c>
      <c r="AG295" s="128">
        <v>61.044800000000002</v>
      </c>
      <c r="AH295" s="131">
        <v>1.7997099999999999</v>
      </c>
      <c r="AI295" s="128">
        <v>1.9800899999999999</v>
      </c>
      <c r="AJ295" s="128">
        <v>1.0748</v>
      </c>
    </row>
    <row r="296" spans="1:36">
      <c r="A296" s="126">
        <v>30</v>
      </c>
      <c r="B296" s="126">
        <v>9</v>
      </c>
      <c r="C296" s="127">
        <v>0.49374999999999997</v>
      </c>
      <c r="D296" s="127">
        <v>0.49537037037037041</v>
      </c>
      <c r="E296" s="128">
        <v>15.961111111111109</v>
      </c>
      <c r="F296" s="126">
        <v>30060</v>
      </c>
      <c r="G296" s="126">
        <v>45</v>
      </c>
      <c r="H296" s="126" t="s">
        <v>252</v>
      </c>
      <c r="I296" s="129">
        <v>3770.7296529999999</v>
      </c>
      <c r="J296" s="129">
        <v>3878.464786</v>
      </c>
      <c r="K296" s="126" t="s">
        <v>516</v>
      </c>
      <c r="L296" s="129">
        <v>1044.31</v>
      </c>
      <c r="M296" s="128">
        <v>47.245399999999997</v>
      </c>
      <c r="N296" s="130" t="s">
        <v>499</v>
      </c>
      <c r="O296" s="130" t="s">
        <v>499</v>
      </c>
      <c r="P296" s="130">
        <v>640779000000000</v>
      </c>
      <c r="Q296" s="130">
        <v>45452100000000</v>
      </c>
      <c r="R296" s="130">
        <v>2.94668E+16</v>
      </c>
      <c r="S296" s="130">
        <v>7673820000000000</v>
      </c>
      <c r="T296" s="128">
        <v>57.575899999999997</v>
      </c>
      <c r="U296" s="128">
        <v>15.359500000000001</v>
      </c>
      <c r="V296" s="128">
        <v>11.9991</v>
      </c>
      <c r="W296" s="128">
        <v>25.002700000000001</v>
      </c>
      <c r="X296" s="131">
        <v>1.35534</v>
      </c>
      <c r="Y296" s="130">
        <v>3.72386E+16</v>
      </c>
      <c r="Z296" s="128">
        <v>111.58199999999999</v>
      </c>
      <c r="AA296" s="128">
        <v>14.106199999999999</v>
      </c>
      <c r="AB296" s="128">
        <v>26.9802</v>
      </c>
      <c r="AC296" s="131">
        <v>1.37243</v>
      </c>
      <c r="AD296" s="130">
        <v>1000730000000000</v>
      </c>
      <c r="AE296" s="128">
        <v>24.988299999999999</v>
      </c>
      <c r="AF296" s="128">
        <v>20.2104</v>
      </c>
      <c r="AG296" s="128">
        <v>61.554499999999997</v>
      </c>
      <c r="AH296" s="131">
        <v>1.8254699999999999</v>
      </c>
      <c r="AI296" s="128">
        <v>30.313099999999999</v>
      </c>
      <c r="AJ296" s="128">
        <v>3.76755</v>
      </c>
    </row>
    <row r="297" spans="1:36">
      <c r="A297" s="126">
        <v>30</v>
      </c>
      <c r="B297" s="126">
        <v>9</v>
      </c>
      <c r="C297" s="127">
        <v>0.49699074074074073</v>
      </c>
      <c r="D297" s="127">
        <v>0.49861111111111112</v>
      </c>
      <c r="E297" s="128">
        <v>16.038888888888888</v>
      </c>
      <c r="F297" s="126">
        <v>30061</v>
      </c>
      <c r="G297" s="126">
        <v>45</v>
      </c>
      <c r="H297" s="126" t="s">
        <v>252</v>
      </c>
      <c r="I297" s="129">
        <v>3770.7296529999999</v>
      </c>
      <c r="J297" s="129">
        <v>3878.464786</v>
      </c>
      <c r="K297" s="126" t="s">
        <v>504</v>
      </c>
      <c r="L297" s="129">
        <v>1458.12</v>
      </c>
      <c r="M297" s="128">
        <v>52.576099999999997</v>
      </c>
      <c r="N297" s="130">
        <v>1057710000000000</v>
      </c>
      <c r="O297" s="130">
        <v>182537000000000</v>
      </c>
      <c r="P297" s="130">
        <v>524553000000000</v>
      </c>
      <c r="Q297" s="130">
        <v>13083300000000</v>
      </c>
      <c r="R297" s="130">
        <v>1053740000000000</v>
      </c>
      <c r="S297" s="130">
        <v>136972000000000</v>
      </c>
      <c r="T297" s="128">
        <v>13.2836</v>
      </c>
      <c r="U297" s="128">
        <v>0.73768900000000004</v>
      </c>
      <c r="V297" s="128">
        <v>21.651</v>
      </c>
      <c r="W297" s="128">
        <v>35.808999999999997</v>
      </c>
      <c r="X297" s="131">
        <v>1.62598</v>
      </c>
      <c r="Y297" s="130">
        <v>1170390000000000</v>
      </c>
      <c r="Z297" s="128">
        <v>18.254799999999999</v>
      </c>
      <c r="AA297" s="128">
        <v>22.9222</v>
      </c>
      <c r="AB297" s="128">
        <v>39.237499999999997</v>
      </c>
      <c r="AC297" s="131">
        <v>1.62201</v>
      </c>
      <c r="AD297" s="130">
        <v>876071000000000</v>
      </c>
      <c r="AE297" s="128">
        <v>9.3866999999999994</v>
      </c>
      <c r="AF297" s="128">
        <v>16.694700000000001</v>
      </c>
      <c r="AG297" s="128">
        <v>39.598300000000002</v>
      </c>
      <c r="AH297" s="131">
        <v>1.78044</v>
      </c>
      <c r="AI297" s="128">
        <v>39.079599999999999</v>
      </c>
      <c r="AJ297" s="128">
        <v>2.0300500000000001</v>
      </c>
    </row>
    <row r="298" spans="1:36">
      <c r="A298" s="126">
        <v>30</v>
      </c>
      <c r="B298" s="126">
        <v>9</v>
      </c>
      <c r="C298" s="127">
        <v>0.4997685185185185</v>
      </c>
      <c r="D298" s="127">
        <v>0.50173611111111105</v>
      </c>
      <c r="E298" s="128">
        <v>16.348148148148141</v>
      </c>
      <c r="F298" s="126">
        <v>30062</v>
      </c>
      <c r="G298" s="126">
        <v>45</v>
      </c>
      <c r="H298" s="126" t="s">
        <v>256</v>
      </c>
      <c r="I298" s="129">
        <v>3770.7296529999999</v>
      </c>
      <c r="J298" s="129">
        <v>3878.464786</v>
      </c>
      <c r="K298" s="126" t="s">
        <v>510</v>
      </c>
      <c r="L298" s="129">
        <v>1603.27</v>
      </c>
      <c r="M298" s="128">
        <v>22.9453</v>
      </c>
      <c r="N298" s="130">
        <v>25482900000000</v>
      </c>
      <c r="O298" s="130">
        <v>3311350000000</v>
      </c>
      <c r="P298" s="130">
        <v>13760600000000</v>
      </c>
      <c r="Q298" s="130">
        <v>826950000000</v>
      </c>
      <c r="R298" s="130">
        <v>21431900000000</v>
      </c>
      <c r="S298" s="130">
        <v>2357950000000</v>
      </c>
      <c r="T298" s="128">
        <v>7.56275E-2</v>
      </c>
      <c r="U298" s="128">
        <v>1.20039E-2</v>
      </c>
      <c r="V298" s="128">
        <v>13.7218</v>
      </c>
      <c r="W298" s="128">
        <v>25.792000000000002</v>
      </c>
      <c r="X298" s="131">
        <v>1.5516300000000001</v>
      </c>
      <c r="Y298" s="130">
        <v>37028400000000</v>
      </c>
      <c r="Z298" s="128">
        <v>0.220772</v>
      </c>
      <c r="AA298" s="128">
        <v>16.082100000000001</v>
      </c>
      <c r="AB298" s="128">
        <v>31.508600000000001</v>
      </c>
      <c r="AC298" s="131">
        <v>1.5434000000000001</v>
      </c>
      <c r="AD298" s="130">
        <v>143513000000000</v>
      </c>
      <c r="AE298" s="128">
        <v>0.20890800000000001</v>
      </c>
      <c r="AF298" s="128">
        <v>11.146000000000001</v>
      </c>
      <c r="AG298" s="128">
        <v>21.443899999999999</v>
      </c>
      <c r="AH298" s="131">
        <v>1.2943</v>
      </c>
      <c r="AI298" s="128">
        <v>1.2318899999999999</v>
      </c>
      <c r="AJ298" s="128">
        <v>0.97680699999999998</v>
      </c>
    </row>
    <row r="299" spans="1:36">
      <c r="A299" s="126">
        <v>30</v>
      </c>
      <c r="B299" s="126">
        <v>9</v>
      </c>
      <c r="C299" s="127">
        <v>0.50254629629629632</v>
      </c>
      <c r="D299" s="127">
        <v>0.50486111111111109</v>
      </c>
      <c r="E299" s="128">
        <v>16.55185185185185</v>
      </c>
      <c r="F299" s="126">
        <v>30063</v>
      </c>
      <c r="G299" s="126">
        <v>65</v>
      </c>
      <c r="H299" s="126" t="s">
        <v>256</v>
      </c>
      <c r="I299" s="129">
        <v>5170.3905029999996</v>
      </c>
      <c r="J299" s="129">
        <v>5170.3905029999996</v>
      </c>
      <c r="K299" s="126" t="s">
        <v>510</v>
      </c>
      <c r="L299" s="129">
        <v>2110.16</v>
      </c>
      <c r="M299" s="128">
        <v>93.775000000000006</v>
      </c>
      <c r="N299" s="130">
        <v>216142000000000</v>
      </c>
      <c r="O299" s="130">
        <v>17213200000000</v>
      </c>
      <c r="P299" s="130">
        <v>122864000000000</v>
      </c>
      <c r="Q299" s="130">
        <v>7478940000000</v>
      </c>
      <c r="R299" s="130">
        <v>243583000000000</v>
      </c>
      <c r="S299" s="130">
        <v>163727000000000</v>
      </c>
      <c r="T299" s="128">
        <v>3.6257100000000002</v>
      </c>
      <c r="U299" s="128">
        <v>4.9967199999999998</v>
      </c>
      <c r="V299" s="128">
        <v>20.908300000000001</v>
      </c>
      <c r="W299" s="128">
        <v>42.290300000000002</v>
      </c>
      <c r="X299" s="131">
        <v>1.6938500000000001</v>
      </c>
      <c r="Y299" s="130">
        <v>215274000000000</v>
      </c>
      <c r="Z299" s="128">
        <v>3.4065799999999999</v>
      </c>
      <c r="AA299" s="128">
        <v>21.074100000000001</v>
      </c>
      <c r="AB299" s="128">
        <v>45.094299999999997</v>
      </c>
      <c r="AC299" s="131">
        <v>1.65639</v>
      </c>
      <c r="AD299" s="130">
        <v>119516000000000</v>
      </c>
      <c r="AE299" s="128">
        <v>2.68919</v>
      </c>
      <c r="AF299" s="128">
        <v>22.8856</v>
      </c>
      <c r="AG299" s="128">
        <v>52.517000000000003</v>
      </c>
      <c r="AH299" s="131">
        <v>1.70922</v>
      </c>
      <c r="AI299" s="128">
        <v>3.89621</v>
      </c>
      <c r="AJ299" s="128">
        <v>0.985873</v>
      </c>
    </row>
    <row r="300" spans="1:36">
      <c r="A300" s="126">
        <v>30</v>
      </c>
      <c r="B300" s="126">
        <v>9</v>
      </c>
      <c r="C300" s="127">
        <v>0.50567129629629626</v>
      </c>
      <c r="D300" s="127">
        <v>0.50717592592592597</v>
      </c>
      <c r="E300" s="128">
        <v>16.674999999999997</v>
      </c>
      <c r="F300" s="126">
        <v>30064</v>
      </c>
      <c r="G300" s="126">
        <v>65</v>
      </c>
      <c r="H300" s="126" t="s">
        <v>252</v>
      </c>
      <c r="I300" s="129">
        <v>5170.3905029999996</v>
      </c>
      <c r="J300" s="129">
        <v>5170.3905029999996</v>
      </c>
      <c r="K300" s="126" t="s">
        <v>504</v>
      </c>
      <c r="L300" s="129">
        <v>1950.57</v>
      </c>
      <c r="M300" s="128">
        <v>16.648099999999999</v>
      </c>
      <c r="N300" s="130">
        <v>1199530000000000</v>
      </c>
      <c r="O300" s="130">
        <v>52199900000000</v>
      </c>
      <c r="P300" s="130">
        <v>619706000000000</v>
      </c>
      <c r="Q300" s="130">
        <v>16532100000000</v>
      </c>
      <c r="R300" s="130">
        <v>3391300000000000</v>
      </c>
      <c r="S300" s="130">
        <v>4851420000000000</v>
      </c>
      <c r="T300" s="128">
        <v>37.8127</v>
      </c>
      <c r="U300" s="128">
        <v>29.317299999999999</v>
      </c>
      <c r="V300" s="128">
        <v>15.0609</v>
      </c>
      <c r="W300" s="128">
        <v>49.982799999999997</v>
      </c>
      <c r="X300" s="131">
        <v>1.7575400000000001</v>
      </c>
      <c r="Y300" s="130">
        <v>1351140000000000</v>
      </c>
      <c r="Z300" s="128">
        <v>57.550699999999999</v>
      </c>
      <c r="AA300" s="128">
        <v>27.830200000000001</v>
      </c>
      <c r="AB300" s="128">
        <v>64.0792</v>
      </c>
      <c r="AC300" s="131">
        <v>1.7439199999999999</v>
      </c>
      <c r="AD300" s="130">
        <v>733585000000000</v>
      </c>
      <c r="AE300" s="128">
        <v>35.391300000000001</v>
      </c>
      <c r="AF300" s="128">
        <v>24.561399999999999</v>
      </c>
      <c r="AG300" s="128">
        <v>70.879199999999997</v>
      </c>
      <c r="AH300" s="131">
        <v>1.9940899999999999</v>
      </c>
      <c r="AI300" s="128">
        <v>68.636099999999999</v>
      </c>
      <c r="AJ300" s="128">
        <v>3.3275000000000001</v>
      </c>
    </row>
    <row r="301" spans="1:36">
      <c r="A301" s="126">
        <v>30</v>
      </c>
      <c r="B301" s="126">
        <v>9</v>
      </c>
      <c r="C301" s="127">
        <v>0.50740740740740742</v>
      </c>
      <c r="D301" s="127">
        <v>0.50960648148148147</v>
      </c>
      <c r="E301" s="128">
        <v>16.700000000000003</v>
      </c>
      <c r="F301" s="126">
        <v>30065</v>
      </c>
      <c r="G301" s="126">
        <v>65</v>
      </c>
      <c r="H301" s="126" t="s">
        <v>252</v>
      </c>
      <c r="I301" s="129">
        <v>5170.3905029999996</v>
      </c>
      <c r="J301" s="129">
        <v>5170.3905029999996</v>
      </c>
      <c r="K301" s="126" t="s">
        <v>516</v>
      </c>
      <c r="L301" s="129">
        <v>1508.38</v>
      </c>
      <c r="M301" s="128">
        <v>53.605699999999999</v>
      </c>
      <c r="N301" s="130" t="s">
        <v>499</v>
      </c>
      <c r="O301" s="130" t="s">
        <v>499</v>
      </c>
      <c r="P301" s="130">
        <v>616704000000000</v>
      </c>
      <c r="Q301" s="130">
        <v>40719500000000</v>
      </c>
      <c r="R301" s="130">
        <v>1.6547E+16</v>
      </c>
      <c r="S301" s="130">
        <v>5978520000000000</v>
      </c>
      <c r="T301" s="128">
        <v>54.7943</v>
      </c>
      <c r="U301" s="128">
        <v>19.4453</v>
      </c>
      <c r="V301" s="128">
        <v>12.205399999999999</v>
      </c>
      <c r="W301" s="128">
        <v>37.542900000000003</v>
      </c>
      <c r="X301" s="131">
        <v>1.4222600000000001</v>
      </c>
      <c r="Y301" s="130">
        <v>2.17415E+16</v>
      </c>
      <c r="Z301" s="128">
        <v>111.77800000000001</v>
      </c>
      <c r="AA301" s="128">
        <v>14.3787</v>
      </c>
      <c r="AB301" s="128">
        <v>41.360199999999999</v>
      </c>
      <c r="AC301" s="131">
        <v>1.4412199999999999</v>
      </c>
      <c r="AD301" s="130">
        <v>1070350000000000</v>
      </c>
      <c r="AE301" s="128">
        <v>46.319499999999998</v>
      </c>
      <c r="AF301" s="128">
        <v>23.451799999999999</v>
      </c>
      <c r="AG301" s="128">
        <v>70.162000000000006</v>
      </c>
      <c r="AH301" s="131">
        <v>1.9523299999999999</v>
      </c>
      <c r="AI301" s="128">
        <v>56.788400000000003</v>
      </c>
      <c r="AJ301" s="128">
        <v>4.3550000000000004</v>
      </c>
    </row>
    <row r="302" spans="1:36">
      <c r="A302" s="126">
        <v>30</v>
      </c>
      <c r="B302" s="126">
        <v>9</v>
      </c>
      <c r="C302" s="127">
        <v>0.50983796296296291</v>
      </c>
      <c r="D302" s="127">
        <v>0.51168981481481479</v>
      </c>
      <c r="E302" s="128">
        <v>16.866666666666667</v>
      </c>
      <c r="F302" s="126">
        <v>30066</v>
      </c>
      <c r="G302" s="126">
        <v>65</v>
      </c>
      <c r="H302" s="126" t="s">
        <v>256</v>
      </c>
      <c r="I302" s="129">
        <v>5170.3905029999996</v>
      </c>
      <c r="J302" s="129">
        <v>5170.3905029999996</v>
      </c>
      <c r="K302" s="126" t="s">
        <v>515</v>
      </c>
      <c r="L302" s="129">
        <v>1301.3900000000001</v>
      </c>
      <c r="M302" s="128">
        <v>44.635899999999999</v>
      </c>
      <c r="N302" s="130">
        <v>249540000000000</v>
      </c>
      <c r="O302" s="130">
        <v>16264600000000</v>
      </c>
      <c r="P302" s="130">
        <v>115895000000000</v>
      </c>
      <c r="Q302" s="130">
        <v>10115700000000</v>
      </c>
      <c r="R302" s="130">
        <v>213131000000000</v>
      </c>
      <c r="S302" s="130">
        <v>37314700000000</v>
      </c>
      <c r="T302" s="128">
        <v>3.20764</v>
      </c>
      <c r="U302" s="128">
        <v>0.79809099999999999</v>
      </c>
      <c r="V302" s="128">
        <v>20.045200000000001</v>
      </c>
      <c r="W302" s="128">
        <v>45.314100000000003</v>
      </c>
      <c r="X302" s="131">
        <v>1.7255199999999999</v>
      </c>
      <c r="Y302" s="130">
        <v>2059910000000000</v>
      </c>
      <c r="Z302" s="128">
        <v>12.9109</v>
      </c>
      <c r="AA302" s="128">
        <v>14.9092</v>
      </c>
      <c r="AB302" s="128">
        <v>43.286200000000001</v>
      </c>
      <c r="AC302" s="131">
        <v>1.4915</v>
      </c>
      <c r="AD302" s="130">
        <v>190879000000000</v>
      </c>
      <c r="AE302" s="128">
        <v>6.2830399999999997</v>
      </c>
      <c r="AF302" s="128">
        <v>22.953600000000002</v>
      </c>
      <c r="AG302" s="128">
        <v>64.385400000000004</v>
      </c>
      <c r="AH302" s="131">
        <v>1.8206899999999999</v>
      </c>
      <c r="AI302" s="128">
        <v>5.0461799999999997</v>
      </c>
      <c r="AJ302" s="128">
        <v>1.65839</v>
      </c>
    </row>
    <row r="303" spans="1:36">
      <c r="A303" s="126">
        <v>30</v>
      </c>
      <c r="B303" s="126">
        <v>9</v>
      </c>
      <c r="C303" s="127">
        <v>0.51226851851851851</v>
      </c>
      <c r="D303" s="127">
        <v>0.51388888888888895</v>
      </c>
      <c r="E303" s="128">
        <v>17.024999999999995</v>
      </c>
      <c r="F303" s="126">
        <v>30067</v>
      </c>
      <c r="G303" s="126">
        <v>85</v>
      </c>
      <c r="H303" s="126" t="s">
        <v>256</v>
      </c>
      <c r="I303" s="129">
        <v>6899.0201349999998</v>
      </c>
      <c r="J303" s="129">
        <v>6899.0201349999998</v>
      </c>
      <c r="K303" s="126" t="s">
        <v>515</v>
      </c>
      <c r="L303" s="129">
        <v>1471.28</v>
      </c>
      <c r="M303" s="128">
        <v>54.945500000000003</v>
      </c>
      <c r="N303" s="130">
        <v>765148000000000</v>
      </c>
      <c r="O303" s="130">
        <v>42833900000000</v>
      </c>
      <c r="P303" s="130">
        <v>351218000000000</v>
      </c>
      <c r="Q303" s="130">
        <v>17456300000000</v>
      </c>
      <c r="R303" s="130">
        <v>1887080000000000</v>
      </c>
      <c r="S303" s="130">
        <v>4070460000000000</v>
      </c>
      <c r="T303" s="128">
        <v>25.796399999999998</v>
      </c>
      <c r="U303" s="128">
        <v>24.81</v>
      </c>
      <c r="V303" s="128">
        <v>16.1861</v>
      </c>
      <c r="W303" s="128">
        <v>52.443600000000004</v>
      </c>
      <c r="X303" s="131">
        <v>1.75929</v>
      </c>
      <c r="Y303" s="130">
        <v>1373860000000000</v>
      </c>
      <c r="Z303" s="128">
        <v>30.664999999999999</v>
      </c>
      <c r="AA303" s="128">
        <v>19.019400000000001</v>
      </c>
      <c r="AB303" s="128">
        <v>62.264499999999998</v>
      </c>
      <c r="AC303" s="131">
        <v>1.77362</v>
      </c>
      <c r="AD303" s="130">
        <v>375188000000000</v>
      </c>
      <c r="AE303" s="128">
        <v>19.843599999999999</v>
      </c>
      <c r="AF303" s="128">
        <v>28.775700000000001</v>
      </c>
      <c r="AG303" s="128">
        <v>71.146100000000004</v>
      </c>
      <c r="AH303" s="131">
        <v>1.8083199999999999</v>
      </c>
      <c r="AI303" s="128">
        <v>26.252300000000002</v>
      </c>
      <c r="AJ303" s="128">
        <v>1.6690199999999999</v>
      </c>
    </row>
    <row r="304" spans="1:36">
      <c r="A304" s="126">
        <v>30</v>
      </c>
      <c r="B304" s="126">
        <v>9</v>
      </c>
      <c r="C304" s="127">
        <v>0.51400462962962956</v>
      </c>
      <c r="D304" s="127">
        <v>0.51631944444444444</v>
      </c>
      <c r="E304" s="128">
        <v>17.033333333333331</v>
      </c>
      <c r="F304" s="126">
        <v>30068</v>
      </c>
      <c r="G304" s="126">
        <v>85</v>
      </c>
      <c r="H304" s="126" t="s">
        <v>252</v>
      </c>
      <c r="I304" s="129">
        <v>6899.0201349999998</v>
      </c>
      <c r="J304" s="129">
        <v>6899.0201349999998</v>
      </c>
      <c r="K304" s="126" t="s">
        <v>516</v>
      </c>
      <c r="L304" s="129">
        <v>1729.88</v>
      </c>
      <c r="M304" s="128">
        <v>51.082099999999997</v>
      </c>
      <c r="N304" s="130" t="s">
        <v>499</v>
      </c>
      <c r="O304" s="130" t="s">
        <v>499</v>
      </c>
      <c r="P304" s="130">
        <v>694413000000000</v>
      </c>
      <c r="Q304" s="130">
        <v>40940000000000</v>
      </c>
      <c r="R304" s="130">
        <v>1.26435E+16</v>
      </c>
      <c r="S304" s="130">
        <v>4397390000000000</v>
      </c>
      <c r="T304" s="128">
        <v>72.697000000000003</v>
      </c>
      <c r="U304" s="128">
        <v>31.2318</v>
      </c>
      <c r="V304" s="128">
        <v>12.4191</v>
      </c>
      <c r="W304" s="128">
        <v>52.655200000000001</v>
      </c>
      <c r="X304" s="131">
        <v>1.5114099999999999</v>
      </c>
      <c r="Y304" s="130">
        <v>1.70886E+16</v>
      </c>
      <c r="Z304" s="128">
        <v>136.54</v>
      </c>
      <c r="AA304" s="128">
        <v>14.1935</v>
      </c>
      <c r="AB304" s="128">
        <v>58.299799999999998</v>
      </c>
      <c r="AC304" s="131">
        <v>1.4974099999999999</v>
      </c>
      <c r="AD304" s="130">
        <v>983811000000000</v>
      </c>
      <c r="AE304" s="128">
        <v>71.978200000000001</v>
      </c>
      <c r="AF304" s="128">
        <v>27.976600000000001</v>
      </c>
      <c r="AG304" s="128">
        <v>83.748999999999995</v>
      </c>
      <c r="AH304" s="131">
        <v>1.98495</v>
      </c>
      <c r="AI304" s="128">
        <v>96.788499999999999</v>
      </c>
      <c r="AJ304" s="128">
        <v>5.3059500000000002</v>
      </c>
    </row>
    <row r="305" spans="1:36">
      <c r="A305" s="126">
        <v>30</v>
      </c>
      <c r="B305" s="126">
        <v>9</v>
      </c>
      <c r="C305" s="127">
        <v>0.51712962962962961</v>
      </c>
      <c r="D305" s="127">
        <v>0.51898148148148149</v>
      </c>
      <c r="E305" s="128">
        <v>17.19259259259259</v>
      </c>
      <c r="F305" s="126">
        <v>30069</v>
      </c>
      <c r="G305" s="126">
        <v>85</v>
      </c>
      <c r="H305" s="126" t="s">
        <v>252</v>
      </c>
      <c r="I305" s="129">
        <v>6899.0201349999998</v>
      </c>
      <c r="J305" s="129">
        <v>6899.0201349999998</v>
      </c>
      <c r="K305" s="126" t="s">
        <v>504</v>
      </c>
      <c r="L305" s="129">
        <v>2413.81</v>
      </c>
      <c r="M305" s="128">
        <v>53.525300000000001</v>
      </c>
      <c r="N305" s="130">
        <v>1256920000000000</v>
      </c>
      <c r="O305" s="130">
        <v>31372700000000</v>
      </c>
      <c r="P305" s="130">
        <v>650806000000000</v>
      </c>
      <c r="Q305" s="130">
        <v>16605500000000</v>
      </c>
      <c r="R305" s="130">
        <v>1069250000000000</v>
      </c>
      <c r="S305" s="130">
        <v>295109000000000</v>
      </c>
      <c r="T305" s="128">
        <v>33.506700000000002</v>
      </c>
      <c r="U305" s="128">
        <v>10.8454</v>
      </c>
      <c r="V305" s="128">
        <v>27.755600000000001</v>
      </c>
      <c r="W305" s="128">
        <v>51.5871</v>
      </c>
      <c r="X305" s="131">
        <v>1.69831</v>
      </c>
      <c r="Y305" s="130">
        <v>1254990000000000</v>
      </c>
      <c r="Z305" s="128">
        <v>76.128100000000003</v>
      </c>
      <c r="AA305" s="128">
        <v>30.378599999999999</v>
      </c>
      <c r="AB305" s="128">
        <v>73.810199999999995</v>
      </c>
      <c r="AC305" s="131">
        <v>1.79013</v>
      </c>
      <c r="AD305" s="130">
        <v>701714000000000</v>
      </c>
      <c r="AE305" s="128">
        <v>46.429900000000004</v>
      </c>
      <c r="AF305" s="128">
        <v>26.176400000000001</v>
      </c>
      <c r="AG305" s="128">
        <v>81.213700000000003</v>
      </c>
      <c r="AH305" s="131">
        <v>2.0491299999999999</v>
      </c>
      <c r="AI305" s="128">
        <v>89.5197</v>
      </c>
      <c r="AJ305" s="128">
        <v>5.6863400000000004</v>
      </c>
    </row>
    <row r="306" spans="1:36">
      <c r="A306" s="126">
        <v>30</v>
      </c>
      <c r="B306" s="126">
        <v>9</v>
      </c>
      <c r="C306" s="127">
        <v>0.51944444444444449</v>
      </c>
      <c r="D306" s="127">
        <v>0.52175925925925926</v>
      </c>
      <c r="E306" s="128">
        <v>17.313888888888883</v>
      </c>
      <c r="F306" s="126">
        <v>30070</v>
      </c>
      <c r="G306" s="126">
        <v>85</v>
      </c>
      <c r="H306" s="126" t="s">
        <v>256</v>
      </c>
      <c r="I306" s="129">
        <v>6899.0201349999998</v>
      </c>
      <c r="J306" s="129">
        <v>6899.0201349999998</v>
      </c>
      <c r="K306" s="126" t="s">
        <v>510</v>
      </c>
      <c r="L306" s="129">
        <v>2940.71</v>
      </c>
      <c r="M306" s="128">
        <v>43.663200000000003</v>
      </c>
      <c r="N306" s="130">
        <v>369161000000000</v>
      </c>
      <c r="O306" s="130">
        <v>7954950000000</v>
      </c>
      <c r="P306" s="130">
        <v>185409000000000</v>
      </c>
      <c r="Q306" s="130">
        <v>5741390000000</v>
      </c>
      <c r="R306" s="130">
        <v>364673000000000</v>
      </c>
      <c r="S306" s="130">
        <v>27880200000000</v>
      </c>
      <c r="T306" s="128">
        <v>6.8571</v>
      </c>
      <c r="U306" s="128">
        <v>0.79665200000000003</v>
      </c>
      <c r="V306" s="128">
        <v>22.946200000000001</v>
      </c>
      <c r="W306" s="128">
        <v>44.577300000000001</v>
      </c>
      <c r="X306" s="131">
        <v>1.6958</v>
      </c>
      <c r="Y306" s="130">
        <v>390849000000000</v>
      </c>
      <c r="Z306" s="128">
        <v>11.3096</v>
      </c>
      <c r="AA306" s="128">
        <v>24.5855</v>
      </c>
      <c r="AB306" s="128">
        <v>56.837200000000003</v>
      </c>
      <c r="AC306" s="131">
        <v>1.72715</v>
      </c>
      <c r="AD306" s="130">
        <v>207950000000000</v>
      </c>
      <c r="AE306" s="128">
        <v>8.7710699999999999</v>
      </c>
      <c r="AF306" s="128">
        <v>27.553000000000001</v>
      </c>
      <c r="AG306" s="128">
        <v>64.357500000000002</v>
      </c>
      <c r="AH306" s="131">
        <v>1.7827500000000001</v>
      </c>
      <c r="AI306" s="128">
        <v>14.2378</v>
      </c>
      <c r="AJ306" s="128">
        <v>1.01692</v>
      </c>
    </row>
    <row r="307" spans="1:36">
      <c r="A307" s="126">
        <v>30</v>
      </c>
      <c r="B307" s="126">
        <v>9</v>
      </c>
      <c r="C307" s="127">
        <v>0.52199074074074081</v>
      </c>
      <c r="D307" s="127">
        <v>0.52349537037037031</v>
      </c>
      <c r="E307" s="128">
        <v>17.352777777777778</v>
      </c>
      <c r="F307" s="126">
        <v>30071</v>
      </c>
      <c r="G307" s="126">
        <v>100</v>
      </c>
      <c r="H307" s="126" t="s">
        <v>256</v>
      </c>
      <c r="I307" s="129">
        <v>7978.1322540000001</v>
      </c>
      <c r="J307" s="129">
        <v>7978.1322540000001</v>
      </c>
      <c r="K307" s="126" t="s">
        <v>510</v>
      </c>
      <c r="L307" s="129">
        <v>3340.97</v>
      </c>
      <c r="M307" s="128">
        <v>59.4559</v>
      </c>
      <c r="N307" s="130">
        <v>481244000000000</v>
      </c>
      <c r="O307" s="130">
        <v>29467300000000</v>
      </c>
      <c r="P307" s="130">
        <v>236757000000000</v>
      </c>
      <c r="Q307" s="130">
        <v>19576700000000</v>
      </c>
      <c r="R307" s="130">
        <v>486096000000000</v>
      </c>
      <c r="S307" s="130">
        <v>54787300000000</v>
      </c>
      <c r="T307" s="128">
        <v>10.410399999999999</v>
      </c>
      <c r="U307" s="128">
        <v>1.7137100000000001</v>
      </c>
      <c r="V307" s="128">
        <v>24.116499999999998</v>
      </c>
      <c r="W307" s="128">
        <v>46.4161</v>
      </c>
      <c r="X307" s="131">
        <v>1.6951700000000001</v>
      </c>
      <c r="Y307" s="130">
        <v>477485000000000</v>
      </c>
      <c r="Z307" s="128">
        <v>16.1187</v>
      </c>
      <c r="AA307" s="128">
        <v>25.5608</v>
      </c>
      <c r="AB307" s="128">
        <v>61.273299999999999</v>
      </c>
      <c r="AC307" s="131">
        <v>1.7322500000000001</v>
      </c>
      <c r="AD307" s="130">
        <v>234588000000000</v>
      </c>
      <c r="AE307" s="128">
        <v>11.5946</v>
      </c>
      <c r="AF307" s="128">
        <v>29.7425</v>
      </c>
      <c r="AG307" s="128">
        <v>68.371700000000004</v>
      </c>
      <c r="AH307" s="131">
        <v>1.75637</v>
      </c>
      <c r="AI307" s="128">
        <v>24.5183</v>
      </c>
      <c r="AJ307" s="128">
        <v>1.5912999999999999</v>
      </c>
    </row>
    <row r="308" spans="1:36">
      <c r="A308" s="126">
        <v>30</v>
      </c>
      <c r="B308" s="126">
        <v>9</v>
      </c>
      <c r="C308" s="127">
        <v>0.52418981481481486</v>
      </c>
      <c r="D308" s="127">
        <v>0.52615740740740746</v>
      </c>
      <c r="E308" s="128">
        <v>17.438888888888883</v>
      </c>
      <c r="F308" s="126">
        <v>30072</v>
      </c>
      <c r="G308" s="126">
        <v>7</v>
      </c>
      <c r="H308" s="126" t="s">
        <v>256</v>
      </c>
      <c r="I308" s="129">
        <v>862.4521555</v>
      </c>
      <c r="J308" s="129">
        <v>1078.065194</v>
      </c>
      <c r="K308" s="126" t="s">
        <v>510</v>
      </c>
      <c r="L308" s="129">
        <v>1980.43</v>
      </c>
      <c r="M308" s="128">
        <v>26.313600000000001</v>
      </c>
      <c r="N308" s="130">
        <v>10262300000000</v>
      </c>
      <c r="O308" s="130">
        <v>1739060000000</v>
      </c>
      <c r="P308" s="130">
        <v>4191680000000</v>
      </c>
      <c r="Q308" s="130">
        <v>764489000000</v>
      </c>
      <c r="R308" s="130">
        <v>10862900000000</v>
      </c>
      <c r="S308" s="130">
        <v>30703100000000</v>
      </c>
      <c r="T308" s="128">
        <v>3.2475999999999998E-2</v>
      </c>
      <c r="U308" s="128">
        <v>0.124179</v>
      </c>
      <c r="V308" s="128">
        <v>11.4495</v>
      </c>
      <c r="W308" s="128">
        <v>27.0608</v>
      </c>
      <c r="X308" s="131">
        <v>1.6359999999999999</v>
      </c>
      <c r="Y308" s="130">
        <v>4268260000000</v>
      </c>
      <c r="Z308" s="128">
        <v>1.36241E-2</v>
      </c>
      <c r="AA308" s="128">
        <v>13.383599999999999</v>
      </c>
      <c r="AB308" s="128">
        <v>27.245899999999999</v>
      </c>
      <c r="AC308" s="131">
        <v>1.4416899999999999</v>
      </c>
      <c r="AD308" s="130">
        <v>52346200000000</v>
      </c>
      <c r="AE308" s="128">
        <v>7.8397099999999997E-2</v>
      </c>
      <c r="AF308" s="128">
        <v>16.8416</v>
      </c>
      <c r="AG308" s="128">
        <v>45.130600000000001</v>
      </c>
      <c r="AH308" s="131">
        <v>1.9722999999999999</v>
      </c>
      <c r="AI308" s="128">
        <v>1.25301</v>
      </c>
      <c r="AJ308" s="128">
        <v>1.0197499999999999</v>
      </c>
    </row>
    <row r="309" spans="1:36">
      <c r="A309" s="126">
        <v>30</v>
      </c>
      <c r="B309" s="126">
        <v>9</v>
      </c>
      <c r="C309" s="127">
        <v>0.52708333333333335</v>
      </c>
      <c r="D309" s="127">
        <v>0.52858796296296295</v>
      </c>
      <c r="E309" s="128">
        <v>17.705555555555559</v>
      </c>
      <c r="F309" s="126">
        <v>30073</v>
      </c>
      <c r="G309" s="126">
        <v>7</v>
      </c>
      <c r="H309" s="126" t="s">
        <v>252</v>
      </c>
      <c r="I309" s="129">
        <v>862.4521555</v>
      </c>
      <c r="J309" s="129">
        <v>1078.065194</v>
      </c>
      <c r="K309" s="126" t="s">
        <v>504</v>
      </c>
      <c r="L309" s="129">
        <v>1741.57</v>
      </c>
      <c r="M309" s="128">
        <v>64.658799999999999</v>
      </c>
      <c r="N309" s="130">
        <v>1136630000000000</v>
      </c>
      <c r="O309" s="130">
        <v>33778400000000</v>
      </c>
      <c r="P309" s="130">
        <v>565928000000000</v>
      </c>
      <c r="Q309" s="130">
        <v>27130500000000</v>
      </c>
      <c r="R309" s="130">
        <v>1437360000000000</v>
      </c>
      <c r="S309" s="130">
        <v>886916000000000</v>
      </c>
      <c r="T309" s="128">
        <v>7.1535599999999997</v>
      </c>
      <c r="U309" s="128">
        <v>4.3089700000000004</v>
      </c>
      <c r="V309" s="128">
        <v>14.986499999999999</v>
      </c>
      <c r="W309" s="128">
        <v>29.079899999999999</v>
      </c>
      <c r="X309" s="131">
        <v>1.5952999999999999</v>
      </c>
      <c r="Y309" s="130">
        <v>1892670000000000</v>
      </c>
      <c r="Z309" s="128">
        <v>11.411</v>
      </c>
      <c r="AA309" s="128">
        <v>16.2013</v>
      </c>
      <c r="AB309" s="128">
        <v>31.365600000000001</v>
      </c>
      <c r="AC309" s="131">
        <v>1.5549900000000001</v>
      </c>
      <c r="AD309" s="130">
        <v>791480000000000</v>
      </c>
      <c r="AE309" s="128">
        <v>5.8504800000000001</v>
      </c>
      <c r="AF309" s="128">
        <v>16.3628</v>
      </c>
      <c r="AG309" s="128">
        <v>34.254899999999999</v>
      </c>
      <c r="AH309" s="131">
        <v>1.6326700000000001</v>
      </c>
      <c r="AI309" s="128">
        <v>13.392899999999999</v>
      </c>
      <c r="AJ309" s="128">
        <v>1.2735700000000001</v>
      </c>
    </row>
    <row r="310" spans="1:36">
      <c r="A310" s="126">
        <v>30</v>
      </c>
      <c r="B310" s="126">
        <v>9</v>
      </c>
      <c r="C310" s="127">
        <v>0.52893518518518523</v>
      </c>
      <c r="D310" s="127">
        <v>0.53043981481481484</v>
      </c>
      <c r="E310" s="128">
        <v>17.813888888888886</v>
      </c>
      <c r="F310" s="126">
        <v>30074</v>
      </c>
      <c r="G310" s="126">
        <v>7</v>
      </c>
      <c r="H310" s="126" t="s">
        <v>252</v>
      </c>
      <c r="I310" s="129">
        <v>862.4521555</v>
      </c>
      <c r="J310" s="129">
        <v>1078.065194</v>
      </c>
      <c r="K310" s="126" t="s">
        <v>516</v>
      </c>
      <c r="L310" s="129">
        <v>765.43600000000004</v>
      </c>
      <c r="M310" s="128">
        <v>77.633799999999994</v>
      </c>
      <c r="N310" s="130">
        <v>1.75408E+16</v>
      </c>
      <c r="O310" s="130">
        <v>8243660000000000</v>
      </c>
      <c r="P310" s="130">
        <v>932327000000000</v>
      </c>
      <c r="Q310" s="130">
        <v>464291000000000</v>
      </c>
      <c r="R310" s="130">
        <v>1.59794E+16</v>
      </c>
      <c r="S310" s="130">
        <v>1.11432E+16</v>
      </c>
      <c r="T310" s="128">
        <v>24.115100000000002</v>
      </c>
      <c r="U310" s="128">
        <v>21.944800000000001</v>
      </c>
      <c r="V310" s="128">
        <v>11.9634</v>
      </c>
      <c r="W310" s="128">
        <v>17.535799999999998</v>
      </c>
      <c r="X310" s="131">
        <v>1.3643700000000001</v>
      </c>
      <c r="Y310" s="130">
        <v>1.75865E+16</v>
      </c>
      <c r="Z310" s="128">
        <v>33.880400000000002</v>
      </c>
      <c r="AA310" s="128">
        <v>13.0238</v>
      </c>
      <c r="AB310" s="128">
        <v>19.049900000000001</v>
      </c>
      <c r="AC310" s="131">
        <v>1.3472</v>
      </c>
      <c r="AD310" s="130">
        <v>1076610000000000</v>
      </c>
      <c r="AE310" s="128">
        <v>3.1380300000000001</v>
      </c>
      <c r="AF310" s="128">
        <v>12.1327</v>
      </c>
      <c r="AG310" s="128">
        <v>28.7668</v>
      </c>
      <c r="AH310" s="131">
        <v>1.4425300000000001</v>
      </c>
      <c r="AI310" s="128">
        <v>10.7193</v>
      </c>
      <c r="AJ310" s="128">
        <v>7.6339199999999998</v>
      </c>
    </row>
    <row r="311" spans="1:36">
      <c r="A311" s="126">
        <v>30</v>
      </c>
      <c r="B311" s="126">
        <v>9</v>
      </c>
      <c r="C311" s="127">
        <v>0.53055555555555556</v>
      </c>
      <c r="D311" s="127">
        <v>0.53263888888888888</v>
      </c>
      <c r="E311" s="128">
        <v>17.740740740740744</v>
      </c>
      <c r="F311" s="126">
        <v>30075</v>
      </c>
      <c r="G311" s="126">
        <v>7</v>
      </c>
      <c r="H311" s="126" t="s">
        <v>256</v>
      </c>
      <c r="I311" s="129">
        <v>862.4521555</v>
      </c>
      <c r="J311" s="129">
        <v>1078.065194</v>
      </c>
      <c r="K311" s="126" t="s">
        <v>515</v>
      </c>
      <c r="L311" s="129">
        <v>494.14800000000002</v>
      </c>
      <c r="M311" s="128">
        <v>115.10299999999999</v>
      </c>
      <c r="N311" s="130">
        <v>7011660000000000</v>
      </c>
      <c r="O311" s="130">
        <v>4449430000000000</v>
      </c>
      <c r="P311" s="130">
        <v>212894000000000</v>
      </c>
      <c r="Q311" s="130">
        <v>733033000000000</v>
      </c>
      <c r="R311" s="130">
        <v>1.68598E+16</v>
      </c>
      <c r="S311" s="130">
        <v>3.23439E+16</v>
      </c>
      <c r="T311" s="128">
        <v>9.5007999999999999</v>
      </c>
      <c r="U311" s="128">
        <v>17.710699999999999</v>
      </c>
      <c r="V311" s="128">
        <v>9.3226600000000008</v>
      </c>
      <c r="W311" s="128">
        <v>13.0511</v>
      </c>
      <c r="X311" s="131">
        <v>1.28609</v>
      </c>
      <c r="Y311" s="130">
        <v>6288890000000000</v>
      </c>
      <c r="Z311" s="128">
        <v>8.5743500000000008</v>
      </c>
      <c r="AA311" s="128">
        <v>11.9582</v>
      </c>
      <c r="AB311" s="128">
        <v>17.453800000000001</v>
      </c>
      <c r="AC311" s="131">
        <v>1.3005500000000001</v>
      </c>
      <c r="AD311" s="130">
        <v>2194930000000000</v>
      </c>
      <c r="AE311" s="128">
        <v>2.1891400000000001</v>
      </c>
      <c r="AF311" s="128">
        <v>10.7745</v>
      </c>
      <c r="AG311" s="128">
        <v>15.8232</v>
      </c>
      <c r="AH311" s="131">
        <v>1.2233400000000001</v>
      </c>
      <c r="AI311" s="128">
        <v>12.7791</v>
      </c>
      <c r="AJ311" s="128">
        <v>17.464400000000001</v>
      </c>
    </row>
    <row r="312" spans="1:36">
      <c r="A312" s="126">
        <v>30</v>
      </c>
      <c r="B312" s="126">
        <v>9</v>
      </c>
      <c r="C312" s="127">
        <v>0.53541666666666665</v>
      </c>
      <c r="D312" s="127">
        <v>0.53680555555555554</v>
      </c>
      <c r="E312" s="128">
        <v>17.755555555555556</v>
      </c>
      <c r="F312" s="126">
        <v>30076</v>
      </c>
      <c r="G312" s="126">
        <v>100</v>
      </c>
      <c r="H312" s="126" t="s">
        <v>256</v>
      </c>
      <c r="I312" s="129">
        <v>8299.703066</v>
      </c>
      <c r="J312" s="129">
        <v>8407.4914169999993</v>
      </c>
      <c r="K312" s="126" t="s">
        <v>515</v>
      </c>
      <c r="L312" s="129">
        <v>1537.79</v>
      </c>
      <c r="M312" s="128">
        <v>61.385800000000003</v>
      </c>
      <c r="N312" s="130">
        <v>1321720000000000</v>
      </c>
      <c r="O312" s="130">
        <v>128649000000000</v>
      </c>
      <c r="P312" s="130">
        <v>583629000000000</v>
      </c>
      <c r="Q312" s="130">
        <v>47885900000000</v>
      </c>
      <c r="R312" s="130">
        <v>1020080000000000</v>
      </c>
      <c r="S312" s="130">
        <v>326855000000000</v>
      </c>
      <c r="T312" s="128">
        <v>39.837000000000003</v>
      </c>
      <c r="U312" s="128">
        <v>15.0276</v>
      </c>
      <c r="V312" s="128">
        <v>28.263400000000001</v>
      </c>
      <c r="W312" s="128">
        <v>58.434899999999999</v>
      </c>
      <c r="X312" s="131">
        <v>1.7545500000000001</v>
      </c>
      <c r="Y312" s="130">
        <v>1123890000000000</v>
      </c>
      <c r="Z312" s="128">
        <v>66.476699999999994</v>
      </c>
      <c r="AA312" s="128">
        <v>30.300599999999999</v>
      </c>
      <c r="AB312" s="128">
        <v>72.776899999999998</v>
      </c>
      <c r="AC312" s="131">
        <v>1.78383</v>
      </c>
      <c r="AD312" s="130">
        <v>523738000000000</v>
      </c>
      <c r="AE312" s="128">
        <v>38.540199999999999</v>
      </c>
      <c r="AF312" s="128">
        <v>32.041400000000003</v>
      </c>
      <c r="AG312" s="128">
        <v>78.442800000000005</v>
      </c>
      <c r="AH312" s="131">
        <v>1.82789</v>
      </c>
      <c r="AI312" s="128">
        <v>81.046300000000002</v>
      </c>
      <c r="AJ312" s="128">
        <v>10.074199999999999</v>
      </c>
    </row>
    <row r="313" spans="1:36">
      <c r="A313" s="126">
        <v>30</v>
      </c>
      <c r="B313" s="126">
        <v>9</v>
      </c>
      <c r="C313" s="127">
        <v>0.53738425925925926</v>
      </c>
      <c r="D313" s="127">
        <v>0.53946759259259258</v>
      </c>
      <c r="E313" s="128">
        <v>17.81851851851852</v>
      </c>
      <c r="F313" s="126">
        <v>30081</v>
      </c>
      <c r="G313" s="126">
        <v>45</v>
      </c>
      <c r="H313" s="126" t="s">
        <v>256</v>
      </c>
      <c r="I313" s="129">
        <v>3449.3038922701621</v>
      </c>
      <c r="J313" s="129">
        <v>3449.3038919999999</v>
      </c>
      <c r="K313" s="126" t="s">
        <v>515</v>
      </c>
      <c r="L313" s="129">
        <v>979.73900000000003</v>
      </c>
      <c r="M313" s="128">
        <v>68.892899999999997</v>
      </c>
      <c r="N313" s="130">
        <v>293934000000000</v>
      </c>
      <c r="O313" s="130">
        <v>145075000000000</v>
      </c>
      <c r="P313" s="130">
        <v>22777800000000</v>
      </c>
      <c r="Q313" s="130">
        <v>2259830000000</v>
      </c>
      <c r="R313" s="130">
        <v>105894000000000</v>
      </c>
      <c r="S313" s="130">
        <v>129448000000000</v>
      </c>
      <c r="T313" s="128">
        <v>0.93465500000000001</v>
      </c>
      <c r="U313" s="128">
        <v>2.5379200000000002</v>
      </c>
      <c r="V313" s="128">
        <v>10.7918</v>
      </c>
      <c r="W313" s="128">
        <v>74.736800000000002</v>
      </c>
      <c r="X313" s="131">
        <v>1.7009000000000001</v>
      </c>
      <c r="Y313" s="130">
        <v>214198000000000</v>
      </c>
      <c r="Z313" s="128">
        <v>10.378399999999999</v>
      </c>
      <c r="AA313" s="128">
        <v>27.701699999999999</v>
      </c>
      <c r="AB313" s="128">
        <v>68.716800000000006</v>
      </c>
      <c r="AC313" s="131">
        <v>1.8041799999999999</v>
      </c>
      <c r="AD313" s="130">
        <v>93133000000000</v>
      </c>
      <c r="AE313" s="128">
        <v>5.5232299999999999</v>
      </c>
      <c r="AF313" s="128">
        <v>29.220800000000001</v>
      </c>
      <c r="AG313" s="128">
        <v>72.722200000000001</v>
      </c>
      <c r="AH313" s="131">
        <v>1.85507</v>
      </c>
      <c r="AI313" s="128">
        <v>2.5110999999999999</v>
      </c>
      <c r="AJ313" s="128">
        <v>1.4664200000000001</v>
      </c>
    </row>
    <row r="314" spans="1:36">
      <c r="A314" s="126">
        <v>30</v>
      </c>
      <c r="B314" s="126">
        <v>9</v>
      </c>
      <c r="C314" s="127">
        <v>0.54027777777777775</v>
      </c>
      <c r="D314" s="127">
        <v>0.54166666666666663</v>
      </c>
      <c r="E314" s="128">
        <v>17.827777777777779</v>
      </c>
      <c r="F314" s="126">
        <v>30082</v>
      </c>
      <c r="G314" s="126">
        <v>45</v>
      </c>
      <c r="H314" s="126" t="s">
        <v>256</v>
      </c>
      <c r="I314" s="129">
        <v>3449.3038922701621</v>
      </c>
      <c r="J314" s="129">
        <v>3449.3038919999999</v>
      </c>
      <c r="K314" s="126" t="s">
        <v>510</v>
      </c>
      <c r="L314" s="129">
        <v>1558.44</v>
      </c>
      <c r="M314" s="128">
        <v>71.096999999999994</v>
      </c>
      <c r="N314" s="130">
        <v>26913700000000</v>
      </c>
      <c r="O314" s="130">
        <v>1526830000000</v>
      </c>
      <c r="P314" s="130">
        <v>14664400000000</v>
      </c>
      <c r="Q314" s="130">
        <v>979811000000</v>
      </c>
      <c r="R314" s="130">
        <v>22971000000000</v>
      </c>
      <c r="S314" s="130">
        <v>2691100000000</v>
      </c>
      <c r="T314" s="128">
        <v>8.52266E-2</v>
      </c>
      <c r="U314" s="128">
        <v>1.3295E-2</v>
      </c>
      <c r="V314" s="128">
        <v>14.0077</v>
      </c>
      <c r="W314" s="128">
        <v>26.079599999999999</v>
      </c>
      <c r="X314" s="131">
        <v>1.54867</v>
      </c>
      <c r="Y314" s="130">
        <v>35789000000000</v>
      </c>
      <c r="Z314" s="128">
        <v>0.15296199999999999</v>
      </c>
      <c r="AA314" s="128">
        <v>15.0687</v>
      </c>
      <c r="AB314" s="128">
        <v>27.287299999999998</v>
      </c>
      <c r="AC314" s="131">
        <v>1.5022800000000001</v>
      </c>
      <c r="AD314" s="130">
        <v>11636400000000</v>
      </c>
      <c r="AE314" s="128">
        <v>0.111077</v>
      </c>
      <c r="AF314" s="128">
        <v>18.1828</v>
      </c>
      <c r="AG314" s="128">
        <v>36.539299999999997</v>
      </c>
      <c r="AH314" s="131">
        <v>1.61852</v>
      </c>
      <c r="AI314" s="128">
        <v>4.3062399999999998</v>
      </c>
      <c r="AJ314" s="128">
        <v>0.894563</v>
      </c>
    </row>
    <row r="315" spans="1:36">
      <c r="A315" s="126">
        <v>30</v>
      </c>
      <c r="B315" s="126">
        <v>9</v>
      </c>
      <c r="C315" s="127">
        <v>0.54293981481481479</v>
      </c>
      <c r="D315" s="127">
        <v>0.54548611111111112</v>
      </c>
      <c r="E315" s="128">
        <v>17.854166666666661</v>
      </c>
      <c r="F315" s="126">
        <v>30083</v>
      </c>
      <c r="G315" s="126">
        <v>30</v>
      </c>
      <c r="H315" s="126" t="s">
        <v>256</v>
      </c>
      <c r="I315" s="129">
        <v>2693.5133417804641</v>
      </c>
      <c r="J315" s="129">
        <v>2693.5133420000002</v>
      </c>
      <c r="K315" s="126" t="s">
        <v>510</v>
      </c>
      <c r="L315" s="129">
        <v>1158.1400000000001</v>
      </c>
      <c r="M315" s="128">
        <v>105.645</v>
      </c>
      <c r="N315" s="130">
        <v>11323200000000</v>
      </c>
      <c r="O315" s="130">
        <v>1394980000000</v>
      </c>
      <c r="P315" s="130">
        <v>5972880000000</v>
      </c>
      <c r="Q315" s="130">
        <v>335561000000</v>
      </c>
      <c r="R315" s="130">
        <v>44433800000000</v>
      </c>
      <c r="S315" s="130">
        <v>140901000000000</v>
      </c>
      <c r="T315" s="128">
        <v>6.17008E-2</v>
      </c>
      <c r="U315" s="128">
        <v>9.4186900000000004E-2</v>
      </c>
      <c r="V315" s="128">
        <v>9.7015799999999999</v>
      </c>
      <c r="W315" s="128">
        <v>21.974599999999999</v>
      </c>
      <c r="X315" s="131">
        <v>1.48864</v>
      </c>
      <c r="Y315" s="130">
        <v>11551900000000</v>
      </c>
      <c r="Z315" s="128">
        <v>4.8971000000000001E-2</v>
      </c>
      <c r="AA315" s="128">
        <v>14.880699999999999</v>
      </c>
      <c r="AB315" s="128">
        <v>28.1599</v>
      </c>
      <c r="AC315" s="131">
        <v>1.4645600000000001</v>
      </c>
      <c r="AD315" s="130">
        <v>8022810000000</v>
      </c>
      <c r="AE315" s="128">
        <v>7.7148800000000003E-2</v>
      </c>
      <c r="AF315" s="128">
        <v>16.560700000000001</v>
      </c>
      <c r="AG315" s="128">
        <v>40.475299999999997</v>
      </c>
      <c r="AH315" s="131">
        <v>1.6456500000000001</v>
      </c>
      <c r="AI315" s="128">
        <v>1.86372</v>
      </c>
      <c r="AJ315" s="128">
        <v>2.1285699999999999</v>
      </c>
    </row>
    <row r="316" spans="1:36">
      <c r="A316" s="126">
        <v>30</v>
      </c>
      <c r="B316" s="126">
        <v>9</v>
      </c>
      <c r="C316" s="127">
        <v>0.54722222222222217</v>
      </c>
      <c r="D316" s="127">
        <v>0.54849537037037044</v>
      </c>
      <c r="E316" s="128">
        <v>17.858333333333338</v>
      </c>
      <c r="F316" s="126">
        <v>30084</v>
      </c>
      <c r="G316" s="126">
        <v>30</v>
      </c>
      <c r="H316" s="126" t="s">
        <v>256</v>
      </c>
      <c r="I316" s="129">
        <v>2693.5133417804641</v>
      </c>
      <c r="J316" s="129">
        <v>2693.5133420000002</v>
      </c>
      <c r="K316" s="126" t="s">
        <v>515</v>
      </c>
      <c r="L316" s="129">
        <v>928.553</v>
      </c>
      <c r="M316" s="128">
        <v>45.678100000000001</v>
      </c>
      <c r="N316" s="130">
        <v>845863000000000</v>
      </c>
      <c r="O316" s="130">
        <v>122269000000000</v>
      </c>
      <c r="P316" s="130">
        <v>18955100000000</v>
      </c>
      <c r="Q316" s="130">
        <v>1208100000000</v>
      </c>
      <c r="R316" s="130">
        <v>323037000000000</v>
      </c>
      <c r="S316" s="130">
        <v>108119000000000</v>
      </c>
      <c r="T316" s="128">
        <v>0.77871400000000002</v>
      </c>
      <c r="U316" s="128">
        <v>0.19951099999999999</v>
      </c>
      <c r="V316" s="128">
        <v>8.1081000000000003</v>
      </c>
      <c r="W316" s="128">
        <v>61.687199999999997</v>
      </c>
      <c r="X316" s="131">
        <v>1.42401</v>
      </c>
      <c r="Y316" s="130">
        <v>83353300000000</v>
      </c>
      <c r="Z316" s="128">
        <v>0.52847900000000003</v>
      </c>
      <c r="AA316" s="128">
        <v>12.5916</v>
      </c>
      <c r="AB316" s="128">
        <v>54.727899999999998</v>
      </c>
      <c r="AC316" s="131">
        <v>1.5217400000000001</v>
      </c>
      <c r="AD316" s="130">
        <v>17218000000000</v>
      </c>
      <c r="AE316" s="128">
        <v>0.11619</v>
      </c>
      <c r="AF316" s="128">
        <v>15.2187</v>
      </c>
      <c r="AG316" s="128">
        <v>38.843800000000002</v>
      </c>
      <c r="AH316" s="131">
        <v>1.56968</v>
      </c>
      <c r="AI316" s="128">
        <v>1.77939</v>
      </c>
      <c r="AJ316" s="128">
        <v>1.40787</v>
      </c>
    </row>
    <row r="317" spans="1:36">
      <c r="A317" s="126">
        <v>30</v>
      </c>
      <c r="B317" s="126">
        <v>9</v>
      </c>
      <c r="C317" s="127">
        <v>0.5488425925925926</v>
      </c>
      <c r="D317" s="127">
        <v>0.55092592592592593</v>
      </c>
      <c r="E317" s="128">
        <v>17.901851851851859</v>
      </c>
      <c r="F317" s="126">
        <v>30085</v>
      </c>
      <c r="G317" s="126">
        <v>15</v>
      </c>
      <c r="H317" s="126" t="s">
        <v>256</v>
      </c>
      <c r="I317" s="129">
        <v>1723.5017508277017</v>
      </c>
      <c r="J317" s="129">
        <v>1723.501751</v>
      </c>
      <c r="K317" s="126" t="s">
        <v>515</v>
      </c>
      <c r="L317" s="129">
        <v>736.88099999999997</v>
      </c>
      <c r="M317" s="128">
        <v>71.991600000000005</v>
      </c>
      <c r="N317" s="130">
        <v>2623030000000000</v>
      </c>
      <c r="O317" s="130">
        <v>818638000000000</v>
      </c>
      <c r="P317" s="130">
        <v>14660200000000</v>
      </c>
      <c r="Q317" s="130">
        <v>9447080000000</v>
      </c>
      <c r="R317" s="130">
        <v>2030210000000000</v>
      </c>
      <c r="S317" s="130">
        <v>1378560000000000</v>
      </c>
      <c r="T317" s="128">
        <v>1.74142</v>
      </c>
      <c r="U317" s="128">
        <v>0.95045999999999997</v>
      </c>
      <c r="V317" s="128">
        <v>8.3147099999999998</v>
      </c>
      <c r="W317" s="128">
        <v>33.002699999999997</v>
      </c>
      <c r="X317" s="131">
        <v>1.30019</v>
      </c>
      <c r="Y317" s="130">
        <v>214820000000000</v>
      </c>
      <c r="Z317" s="128">
        <v>0.747309</v>
      </c>
      <c r="AA317" s="128">
        <v>11.0961</v>
      </c>
      <c r="AB317" s="128">
        <v>51.256999999999998</v>
      </c>
      <c r="AC317" s="131">
        <v>1.35921</v>
      </c>
      <c r="AD317" s="130">
        <v>12147800000000</v>
      </c>
      <c r="AE317" s="128">
        <v>0.127581</v>
      </c>
      <c r="AF317" s="128">
        <v>15.1188</v>
      </c>
      <c r="AG317" s="128">
        <v>53.878300000000003</v>
      </c>
      <c r="AH317" s="131">
        <v>1.65798</v>
      </c>
      <c r="AI317" s="128">
        <v>0.86941800000000002</v>
      </c>
      <c r="AJ317" s="128">
        <v>1.2214</v>
      </c>
    </row>
    <row r="318" spans="1:36">
      <c r="A318" s="126">
        <v>30</v>
      </c>
      <c r="B318" s="126">
        <v>9</v>
      </c>
      <c r="C318" s="127">
        <v>0.55159722222222218</v>
      </c>
      <c r="D318" s="127">
        <v>0.55312499999999998</v>
      </c>
      <c r="E318" s="128">
        <v>18.097222222222214</v>
      </c>
      <c r="F318" s="126">
        <v>30086</v>
      </c>
      <c r="G318" s="126">
        <v>7</v>
      </c>
      <c r="H318" s="126" t="s">
        <v>256</v>
      </c>
      <c r="I318" s="129">
        <v>1076.8946822096445</v>
      </c>
      <c r="J318" s="129">
        <v>1184.5841499999999</v>
      </c>
      <c r="K318" s="126" t="s">
        <v>515</v>
      </c>
      <c r="L318" s="129">
        <v>398.46</v>
      </c>
      <c r="M318" s="128">
        <v>53.7241</v>
      </c>
      <c r="N318" s="130">
        <v>2156780000000000</v>
      </c>
      <c r="O318" s="130">
        <v>1649690000000000</v>
      </c>
      <c r="P318" s="130">
        <v>977718000000000</v>
      </c>
      <c r="Q318" s="130">
        <v>666131000000000</v>
      </c>
      <c r="R318" s="130">
        <v>1817950000000000</v>
      </c>
      <c r="S318" s="130">
        <v>1388260000000000</v>
      </c>
      <c r="T318" s="128">
        <v>5.3686199999999999</v>
      </c>
      <c r="U318" s="128">
        <v>4.2092700000000001</v>
      </c>
      <c r="V318" s="128">
        <v>11.822100000000001</v>
      </c>
      <c r="W318" s="128">
        <v>26.287099999999999</v>
      </c>
      <c r="X318" s="131">
        <v>1.54108</v>
      </c>
      <c r="Y318" s="130" t="s">
        <v>499</v>
      </c>
      <c r="Z318" s="128" t="s">
        <v>499</v>
      </c>
      <c r="AA318" s="128">
        <v>12.625</v>
      </c>
      <c r="AB318" s="128">
        <v>17.9236</v>
      </c>
      <c r="AC318" s="131">
        <v>1.2545200000000001</v>
      </c>
      <c r="AD318" s="130" t="s">
        <v>499</v>
      </c>
      <c r="AE318" s="128" t="s">
        <v>499</v>
      </c>
      <c r="AF318" s="128">
        <v>13.092599999999999</v>
      </c>
      <c r="AG318" s="128">
        <v>27.2013</v>
      </c>
      <c r="AH318" s="131">
        <v>1.4620599999999999</v>
      </c>
      <c r="AI318" s="128">
        <v>142.06700000000001</v>
      </c>
      <c r="AJ318" s="128">
        <v>130.16</v>
      </c>
    </row>
    <row r="319" spans="1:36">
      <c r="A319" s="126">
        <v>30</v>
      </c>
      <c r="B319" s="126">
        <v>9</v>
      </c>
      <c r="C319" s="127">
        <v>0.55347222222222225</v>
      </c>
      <c r="D319" s="127">
        <v>0.55509259259259258</v>
      </c>
      <c r="E319" s="128">
        <v>18.166666666666668</v>
      </c>
      <c r="F319" s="126">
        <v>30087</v>
      </c>
      <c r="G319" s="126">
        <v>7</v>
      </c>
      <c r="H319" s="126" t="s">
        <v>256</v>
      </c>
      <c r="I319" s="129">
        <v>1076.5530786695074</v>
      </c>
      <c r="J319" s="129">
        <v>1184.5841499999999</v>
      </c>
      <c r="K319" s="126" t="s">
        <v>510</v>
      </c>
      <c r="L319" s="129">
        <v>1459.02</v>
      </c>
      <c r="M319" s="128">
        <v>53.491599999999998</v>
      </c>
      <c r="N319" s="130">
        <v>26394400000000</v>
      </c>
      <c r="O319" s="130">
        <v>10072600000000</v>
      </c>
      <c r="P319" s="130">
        <v>11585300000000</v>
      </c>
      <c r="Q319" s="130">
        <v>2810740000000</v>
      </c>
      <c r="R319" s="130">
        <v>16357900000000</v>
      </c>
      <c r="S319" s="130">
        <v>3211970000000</v>
      </c>
      <c r="T319" s="128">
        <v>3.6351099999999997E-2</v>
      </c>
      <c r="U319" s="128">
        <v>1.1185499999999999E-2</v>
      </c>
      <c r="V319" s="128">
        <v>11.720800000000001</v>
      </c>
      <c r="W319" s="128">
        <v>23.215</v>
      </c>
      <c r="X319" s="131">
        <v>1.50421</v>
      </c>
      <c r="Y319" s="130">
        <v>17047100000000</v>
      </c>
      <c r="Z319" s="128">
        <v>4.79722E-2</v>
      </c>
      <c r="AA319" s="128">
        <v>13.4605</v>
      </c>
      <c r="AB319" s="128">
        <v>24.315100000000001</v>
      </c>
      <c r="AC319" s="131">
        <v>1.42391</v>
      </c>
      <c r="AD319" s="130">
        <v>17337400000000</v>
      </c>
      <c r="AE319" s="128">
        <v>7.2439100000000006E-2</v>
      </c>
      <c r="AF319" s="128">
        <v>14.1356</v>
      </c>
      <c r="AG319" s="128">
        <v>30.062899999999999</v>
      </c>
      <c r="AH319" s="131">
        <v>1.50562</v>
      </c>
      <c r="AI319" s="128">
        <v>0.60050599999999998</v>
      </c>
      <c r="AJ319" s="128">
        <v>0.42930400000000002</v>
      </c>
    </row>
    <row r="320" spans="1:36">
      <c r="A320" s="126">
        <v>30</v>
      </c>
      <c r="B320" s="126">
        <v>9</v>
      </c>
      <c r="C320" s="127">
        <v>0.55613425925925919</v>
      </c>
      <c r="D320" s="127">
        <v>0.55775462962962963</v>
      </c>
      <c r="E320" s="128">
        <v>18.05185185185185</v>
      </c>
      <c r="F320" s="126">
        <v>30078</v>
      </c>
      <c r="G320" s="126">
        <v>85</v>
      </c>
      <c r="H320" s="126" t="s">
        <v>256</v>
      </c>
      <c r="I320" s="129">
        <v>7321.6991185835541</v>
      </c>
      <c r="J320" s="129">
        <v>7321.6991189999999</v>
      </c>
      <c r="K320" s="126" t="s">
        <v>510</v>
      </c>
      <c r="L320" s="129">
        <v>3036.59</v>
      </c>
      <c r="M320" s="128">
        <v>115.306</v>
      </c>
      <c r="N320" s="130">
        <v>411270000000000</v>
      </c>
      <c r="O320" s="130">
        <v>51121100000000</v>
      </c>
      <c r="P320" s="130">
        <v>211294000000000</v>
      </c>
      <c r="Q320" s="130">
        <v>26075900000000</v>
      </c>
      <c r="R320" s="130">
        <v>394627000000000</v>
      </c>
      <c r="S320" s="130">
        <v>76669800000000</v>
      </c>
      <c r="T320" s="128">
        <v>7.9201499999999996</v>
      </c>
      <c r="U320" s="128">
        <v>1.97193</v>
      </c>
      <c r="V320" s="128">
        <v>23.006699999999999</v>
      </c>
      <c r="W320" s="128">
        <v>46.809899999999999</v>
      </c>
      <c r="X320" s="131">
        <v>1.7096499999999999</v>
      </c>
      <c r="Y320" s="130">
        <v>500129000000000</v>
      </c>
      <c r="Z320" s="128">
        <v>13.1067</v>
      </c>
      <c r="AA320" s="128">
        <v>24.399899999999999</v>
      </c>
      <c r="AB320" s="128">
        <v>55.638500000000001</v>
      </c>
      <c r="AC320" s="131">
        <v>1.6707700000000001</v>
      </c>
      <c r="AD320" s="130">
        <v>227758000000000</v>
      </c>
      <c r="AE320" s="128">
        <v>7.8342999999999998</v>
      </c>
      <c r="AF320" s="128">
        <v>27.209</v>
      </c>
      <c r="AG320" s="128">
        <v>60.479700000000001</v>
      </c>
      <c r="AH320" s="131">
        <v>1.6526700000000001</v>
      </c>
      <c r="AI320" s="128">
        <v>16.0395</v>
      </c>
      <c r="AJ320" s="128">
        <v>2.92943</v>
      </c>
    </row>
    <row r="321" spans="1:36">
      <c r="A321" s="126">
        <v>30</v>
      </c>
      <c r="B321" s="126">
        <v>9</v>
      </c>
      <c r="C321" s="127">
        <v>0.55798611111111118</v>
      </c>
      <c r="D321" s="127">
        <v>0.55972222222222223</v>
      </c>
      <c r="E321" s="128">
        <v>18.019444444444446</v>
      </c>
      <c r="F321" s="126">
        <v>30077</v>
      </c>
      <c r="G321" s="126">
        <v>85</v>
      </c>
      <c r="H321" s="126" t="s">
        <v>256</v>
      </c>
      <c r="I321" s="129">
        <v>7321.6991185835541</v>
      </c>
      <c r="J321" s="129">
        <v>7321.6991189999999</v>
      </c>
      <c r="K321" s="126" t="s">
        <v>515</v>
      </c>
      <c r="L321" s="129">
        <v>1473.77</v>
      </c>
      <c r="M321" s="128">
        <v>62.056899999999999</v>
      </c>
      <c r="N321" s="130">
        <v>717866000000000</v>
      </c>
      <c r="O321" s="130">
        <v>37068100000000</v>
      </c>
      <c r="P321" s="130">
        <v>332142000000000</v>
      </c>
      <c r="Q321" s="130">
        <v>16642300000000</v>
      </c>
      <c r="R321" s="130">
        <v>540757000000000</v>
      </c>
      <c r="S321" s="130">
        <v>143865000000000</v>
      </c>
      <c r="T321" s="128">
        <v>14.085900000000001</v>
      </c>
      <c r="U321" s="128">
        <v>4.5587400000000002</v>
      </c>
      <c r="V321" s="128">
        <v>24.702000000000002</v>
      </c>
      <c r="W321" s="128">
        <v>51.171399999999998</v>
      </c>
      <c r="X321" s="131">
        <v>1.74417</v>
      </c>
      <c r="Y321" s="130">
        <v>671986000000000</v>
      </c>
      <c r="Z321" s="128">
        <v>23.410299999999999</v>
      </c>
      <c r="AA321" s="128">
        <v>25.905200000000001</v>
      </c>
      <c r="AB321" s="128">
        <v>61.377699999999997</v>
      </c>
      <c r="AC321" s="131">
        <v>1.73447</v>
      </c>
      <c r="AD321" s="130">
        <v>312310000000000</v>
      </c>
      <c r="AE321" s="128">
        <v>13.463800000000001</v>
      </c>
      <c r="AF321" s="128">
        <v>27.770499999999998</v>
      </c>
      <c r="AG321" s="128">
        <v>65.2393</v>
      </c>
      <c r="AH321" s="131">
        <v>1.76223</v>
      </c>
      <c r="AI321" s="128">
        <v>27.224900000000002</v>
      </c>
      <c r="AJ321" s="128">
        <v>2.7117399999999998</v>
      </c>
    </row>
    <row r="322" spans="1:36">
      <c r="A322" s="126">
        <v>30</v>
      </c>
      <c r="B322" s="126">
        <v>9</v>
      </c>
      <c r="C322" s="127">
        <v>0.55995370370370368</v>
      </c>
      <c r="D322" s="127">
        <v>0.56145833333333328</v>
      </c>
      <c r="E322" s="128">
        <v>18.005555555555553</v>
      </c>
      <c r="F322" s="126">
        <v>30080</v>
      </c>
      <c r="G322" s="126">
        <v>65</v>
      </c>
      <c r="H322" s="126" t="s">
        <v>256</v>
      </c>
      <c r="I322" s="129">
        <v>5167.3354269141819</v>
      </c>
      <c r="J322" s="129">
        <v>5167.335427</v>
      </c>
      <c r="K322" s="126" t="s">
        <v>515</v>
      </c>
      <c r="L322" s="129">
        <v>1250.8599999999999</v>
      </c>
      <c r="M322" s="128">
        <v>64.189800000000005</v>
      </c>
      <c r="N322" s="130">
        <v>230976000000000</v>
      </c>
      <c r="O322" s="130">
        <v>19964300000000</v>
      </c>
      <c r="P322" s="130">
        <v>114667000000000</v>
      </c>
      <c r="Q322" s="130">
        <v>12113700000000</v>
      </c>
      <c r="R322" s="130">
        <v>226888000000000</v>
      </c>
      <c r="S322" s="130">
        <v>98090100000000</v>
      </c>
      <c r="T322" s="128">
        <v>3.1502400000000002</v>
      </c>
      <c r="U322" s="128">
        <v>1.1364700000000001</v>
      </c>
      <c r="V322" s="128">
        <v>19.978300000000001</v>
      </c>
      <c r="W322" s="128">
        <v>43.133299999999998</v>
      </c>
      <c r="X322" s="131">
        <v>1.6991099999999999</v>
      </c>
      <c r="Y322" s="130">
        <v>273446000000000</v>
      </c>
      <c r="Z322" s="128">
        <v>6.6522899999999998</v>
      </c>
      <c r="AA322" s="128">
        <v>23.342300000000002</v>
      </c>
      <c r="AB322" s="128">
        <v>53.363199999999999</v>
      </c>
      <c r="AC322" s="131">
        <v>1.7132000000000001</v>
      </c>
      <c r="AD322" s="130">
        <v>121861000000000</v>
      </c>
      <c r="AE322" s="128">
        <v>3.6168999999999998</v>
      </c>
      <c r="AF322" s="128">
        <v>24.669899999999998</v>
      </c>
      <c r="AG322" s="128">
        <v>56.7014</v>
      </c>
      <c r="AH322" s="131">
        <v>1.74987</v>
      </c>
      <c r="AI322" s="128">
        <v>4.6279199999999996</v>
      </c>
      <c r="AJ322" s="128">
        <v>1.5313099999999999</v>
      </c>
    </row>
    <row r="323" spans="1:36">
      <c r="A323" s="126">
        <v>30</v>
      </c>
      <c r="B323" s="126">
        <v>9</v>
      </c>
      <c r="C323" s="127">
        <v>0.562037037037037</v>
      </c>
      <c r="D323" s="127">
        <v>0.56388888888888888</v>
      </c>
      <c r="E323" s="128">
        <v>17.977777777777778</v>
      </c>
      <c r="F323" s="126">
        <v>30079</v>
      </c>
      <c r="G323" s="126">
        <v>65</v>
      </c>
      <c r="H323" s="126" t="s">
        <v>256</v>
      </c>
      <c r="I323" s="129">
        <v>5167.3354269141819</v>
      </c>
      <c r="J323" s="129">
        <v>5167.335427</v>
      </c>
      <c r="K323" s="126" t="s">
        <v>510</v>
      </c>
      <c r="L323" s="129">
        <v>2278.89</v>
      </c>
      <c r="M323" s="128">
        <v>56.429099999999998</v>
      </c>
      <c r="N323" s="130">
        <v>182079000000000</v>
      </c>
      <c r="O323" s="130">
        <v>20290300000000</v>
      </c>
      <c r="P323" s="130">
        <v>107675000000000</v>
      </c>
      <c r="Q323" s="130">
        <v>8807920000000</v>
      </c>
      <c r="R323" s="130">
        <v>172081000000000</v>
      </c>
      <c r="S323" s="130">
        <v>25359200000000</v>
      </c>
      <c r="T323" s="128">
        <v>1.91066</v>
      </c>
      <c r="U323" s="128">
        <v>0.40722799999999998</v>
      </c>
      <c r="V323" s="128">
        <v>19.388500000000001</v>
      </c>
      <c r="W323" s="128">
        <v>37.941600000000001</v>
      </c>
      <c r="X323" s="131">
        <v>1.6540699999999999</v>
      </c>
      <c r="Y323" s="130">
        <v>166065000000000</v>
      </c>
      <c r="Z323" s="128">
        <v>2.4561500000000001</v>
      </c>
      <c r="AA323" s="128">
        <v>20.849900000000002</v>
      </c>
      <c r="AB323" s="128">
        <v>43.786799999999999</v>
      </c>
      <c r="AC323" s="131">
        <v>1.63855</v>
      </c>
      <c r="AD323" s="130">
        <v>62153700000000</v>
      </c>
      <c r="AE323" s="128">
        <v>1.3609599999999999</v>
      </c>
      <c r="AF323" s="128">
        <v>23.1784</v>
      </c>
      <c r="AG323" s="128">
        <v>50.2667</v>
      </c>
      <c r="AH323" s="131">
        <v>1.6943900000000001</v>
      </c>
      <c r="AI323" s="128">
        <v>3.24139</v>
      </c>
      <c r="AJ323" s="128">
        <v>1.1780299999999999</v>
      </c>
    </row>
    <row r="324" spans="1:36">
      <c r="A324" s="126">
        <v>30</v>
      </c>
      <c r="B324" s="126">
        <v>9</v>
      </c>
      <c r="C324" s="127">
        <v>0.56481481481481477</v>
      </c>
      <c r="D324" s="127">
        <v>0.56759259259259254</v>
      </c>
      <c r="E324" s="128">
        <v>17.981944444444448</v>
      </c>
      <c r="F324" s="126">
        <v>30088</v>
      </c>
      <c r="G324" s="126">
        <v>4</v>
      </c>
      <c r="H324" s="126" t="s">
        <v>256</v>
      </c>
      <c r="I324" s="129">
        <v>1076.5530786695074</v>
      </c>
      <c r="J324" s="129">
        <v>1076.553079</v>
      </c>
      <c r="K324" s="126" t="s">
        <v>510</v>
      </c>
      <c r="L324" s="129">
        <v>1439.95</v>
      </c>
      <c r="M324" s="128">
        <v>94.287499999999994</v>
      </c>
      <c r="N324" s="130">
        <v>46859800000000</v>
      </c>
      <c r="O324" s="130">
        <v>24662400000000</v>
      </c>
      <c r="P324" s="130">
        <v>20432500000000</v>
      </c>
      <c r="Q324" s="130">
        <v>10982300000000</v>
      </c>
      <c r="R324" s="130">
        <v>86872500000000</v>
      </c>
      <c r="S324" s="130">
        <v>264693000000000</v>
      </c>
      <c r="T324" s="128">
        <v>8.7007500000000002E-2</v>
      </c>
      <c r="U324" s="128">
        <v>0.15942400000000001</v>
      </c>
      <c r="V324" s="128">
        <v>9.9703800000000005</v>
      </c>
      <c r="W324" s="128">
        <v>17.558399999999999</v>
      </c>
      <c r="X324" s="131">
        <v>1.36616</v>
      </c>
      <c r="Y324" s="130">
        <v>34749900000000</v>
      </c>
      <c r="Z324" s="128">
        <v>8.0480700000000002E-2</v>
      </c>
      <c r="AA324" s="128">
        <v>12.9816</v>
      </c>
      <c r="AB324" s="128">
        <v>22.207000000000001</v>
      </c>
      <c r="AC324" s="131">
        <v>1.3895299999999999</v>
      </c>
      <c r="AD324" s="130">
        <v>25143300000000</v>
      </c>
      <c r="AE324" s="128">
        <v>0.110712</v>
      </c>
      <c r="AF324" s="128">
        <v>14.3079</v>
      </c>
      <c r="AG324" s="128">
        <v>30.400099999999998</v>
      </c>
      <c r="AH324" s="131">
        <v>1.51149</v>
      </c>
      <c r="AI324" s="128">
        <v>0.51508100000000001</v>
      </c>
      <c r="AJ324" s="128">
        <v>0.50309000000000004</v>
      </c>
    </row>
    <row r="325" spans="1:36">
      <c r="A325" s="126">
        <v>31</v>
      </c>
      <c r="B325" s="126">
        <v>10</v>
      </c>
      <c r="C325" s="127">
        <v>0.23854166666666665</v>
      </c>
      <c r="D325" s="127">
        <v>0.24039351851851851</v>
      </c>
      <c r="E325" s="128">
        <v>-2.5425925925925932</v>
      </c>
      <c r="F325" s="126">
        <v>31001</v>
      </c>
      <c r="G325" s="126">
        <v>4</v>
      </c>
      <c r="H325" s="126" t="s">
        <v>252</v>
      </c>
      <c r="I325" s="129"/>
      <c r="J325" s="129">
        <v>1089.775022</v>
      </c>
      <c r="K325" s="126" t="s">
        <v>516</v>
      </c>
      <c r="L325" s="129">
        <v>486.42099999999999</v>
      </c>
      <c r="M325" s="128">
        <v>0.58464899999999997</v>
      </c>
      <c r="N325" s="130" t="s">
        <v>499</v>
      </c>
      <c r="O325" s="130" t="s">
        <v>499</v>
      </c>
      <c r="P325" s="130">
        <v>1.34113E+16</v>
      </c>
      <c r="Q325" s="130">
        <v>1059830000000000</v>
      </c>
      <c r="R325" s="130">
        <v>1.28146E+17</v>
      </c>
      <c r="S325" s="130">
        <v>4536810000000000</v>
      </c>
      <c r="T325" s="128">
        <v>241.417</v>
      </c>
      <c r="U325" s="128">
        <v>10.8788</v>
      </c>
      <c r="V325" s="128">
        <v>14.0746</v>
      </c>
      <c r="W325" s="128">
        <v>16.293600000000001</v>
      </c>
      <c r="X325" s="131">
        <v>1.2851399999999999</v>
      </c>
      <c r="Y325" s="130">
        <v>2.06271E+17</v>
      </c>
      <c r="Z325" s="128">
        <v>1401.57</v>
      </c>
      <c r="AA325" s="128">
        <v>19.6968</v>
      </c>
      <c r="AB325" s="128">
        <v>28.241800000000001</v>
      </c>
      <c r="AC325" s="131">
        <v>1.4054800000000001</v>
      </c>
      <c r="AD325" s="130">
        <v>3.47525E+16</v>
      </c>
      <c r="AE325" s="128">
        <v>112.604</v>
      </c>
      <c r="AF325" s="128">
        <v>12.4778</v>
      </c>
      <c r="AG325" s="128">
        <v>31.719100000000001</v>
      </c>
      <c r="AH325" s="131">
        <v>1.4300600000000001</v>
      </c>
      <c r="AI325" s="128">
        <v>149.124</v>
      </c>
      <c r="AJ325" s="128">
        <v>18.108699999999999</v>
      </c>
    </row>
    <row r="326" spans="1:36">
      <c r="A326" s="126">
        <v>31</v>
      </c>
      <c r="B326" s="126">
        <v>10</v>
      </c>
      <c r="C326" s="127">
        <v>0.24039351851851851</v>
      </c>
      <c r="D326" s="127">
        <v>0.24212962962962961</v>
      </c>
      <c r="E326" s="128">
        <v>-2.3111111111111113</v>
      </c>
      <c r="F326" s="126">
        <v>31004</v>
      </c>
      <c r="G326" s="126">
        <v>4</v>
      </c>
      <c r="H326" s="126" t="s">
        <v>256</v>
      </c>
      <c r="I326" s="129">
        <v>1076.553079</v>
      </c>
      <c r="J326" s="129">
        <v>1076.553079</v>
      </c>
      <c r="K326" s="126" t="s">
        <v>515</v>
      </c>
      <c r="L326" s="129">
        <v>979.52800000000002</v>
      </c>
      <c r="M326" s="128">
        <v>51.229500000000002</v>
      </c>
      <c r="N326" s="130">
        <v>4713240000000000</v>
      </c>
      <c r="O326" s="130">
        <v>425431000000000</v>
      </c>
      <c r="P326" s="130">
        <v>203436000000000</v>
      </c>
      <c r="Q326" s="130">
        <v>41009800000000</v>
      </c>
      <c r="R326" s="130">
        <v>4565360000000000</v>
      </c>
      <c r="S326" s="130">
        <v>1059530000000000</v>
      </c>
      <c r="T326" s="128">
        <v>2.1543199999999998</v>
      </c>
      <c r="U326" s="128">
        <v>0.50999899999999998</v>
      </c>
      <c r="V326" s="128">
        <v>9.4037199999999999</v>
      </c>
      <c r="W326" s="128">
        <v>12.2776</v>
      </c>
      <c r="X326" s="131">
        <v>1.32159</v>
      </c>
      <c r="Y326" s="130">
        <v>1.2422E+16</v>
      </c>
      <c r="Z326" s="128">
        <v>64.871300000000005</v>
      </c>
      <c r="AA326" s="128">
        <v>16.970199999999998</v>
      </c>
      <c r="AB326" s="128">
        <v>27.8582</v>
      </c>
      <c r="AC326" s="131">
        <v>1.50244</v>
      </c>
      <c r="AD326" s="130">
        <v>1562890000000000</v>
      </c>
      <c r="AE326" s="128">
        <v>5.0006399999999998</v>
      </c>
      <c r="AF326" s="128">
        <v>12.45</v>
      </c>
      <c r="AG326" s="128">
        <v>33.248800000000003</v>
      </c>
      <c r="AH326" s="131">
        <v>1.4303600000000001</v>
      </c>
      <c r="AI326" s="128">
        <v>4.1182400000000001</v>
      </c>
      <c r="AJ326" s="128">
        <v>2.5037199999999999</v>
      </c>
    </row>
    <row r="327" spans="1:36">
      <c r="A327" s="126">
        <v>31</v>
      </c>
      <c r="B327" s="126">
        <v>10</v>
      </c>
      <c r="C327" s="127">
        <v>0.24293981481481483</v>
      </c>
      <c r="D327" s="127">
        <v>0.24513888888888888</v>
      </c>
      <c r="E327" s="128">
        <v>-1.6851851851851842</v>
      </c>
      <c r="F327" s="126">
        <v>31003</v>
      </c>
      <c r="G327" s="126">
        <v>4</v>
      </c>
      <c r="H327" s="126" t="s">
        <v>256</v>
      </c>
      <c r="I327" s="129">
        <v>1076.553079</v>
      </c>
      <c r="J327" s="129">
        <v>1076.553079</v>
      </c>
      <c r="K327" s="126" t="s">
        <v>507</v>
      </c>
      <c r="L327" s="129">
        <v>1437.42</v>
      </c>
      <c r="M327" s="128">
        <v>21.671800000000001</v>
      </c>
      <c r="N327" s="130">
        <v>155414000000000</v>
      </c>
      <c r="O327" s="130">
        <v>4325330000000</v>
      </c>
      <c r="P327" s="130">
        <v>85062300000000</v>
      </c>
      <c r="Q327" s="130">
        <v>3280230000000</v>
      </c>
      <c r="R327" s="130">
        <v>102824000000000</v>
      </c>
      <c r="S327" s="130">
        <v>3905580000000</v>
      </c>
      <c r="T327" s="128">
        <v>0.25156099999999998</v>
      </c>
      <c r="U327" s="128">
        <v>1.6110599999999999E-2</v>
      </c>
      <c r="V327" s="128">
        <v>11.9377</v>
      </c>
      <c r="W327" s="128">
        <v>24.3322</v>
      </c>
      <c r="X327" s="131">
        <v>1.5235399999999999</v>
      </c>
      <c r="Y327" s="130">
        <v>126776000000000</v>
      </c>
      <c r="Z327" s="128">
        <v>0.365948</v>
      </c>
      <c r="AA327" s="128">
        <v>13.6067</v>
      </c>
      <c r="AB327" s="128">
        <v>24.5899</v>
      </c>
      <c r="AC327" s="131">
        <v>1.4272</v>
      </c>
      <c r="AD327" s="130">
        <v>82178800000000</v>
      </c>
      <c r="AE327" s="128">
        <v>0.27110299999999998</v>
      </c>
      <c r="AF327" s="128">
        <v>13.664899999999999</v>
      </c>
      <c r="AG327" s="128">
        <v>32.396500000000003</v>
      </c>
      <c r="AH327" s="131">
        <v>1.4571000000000001</v>
      </c>
      <c r="AI327" s="128">
        <v>0.78553200000000001</v>
      </c>
      <c r="AJ327" s="128">
        <v>0.56040699999999999</v>
      </c>
    </row>
    <row r="328" spans="1:36">
      <c r="A328" s="126">
        <v>31</v>
      </c>
      <c r="B328" s="126">
        <v>10</v>
      </c>
      <c r="C328" s="127">
        <v>0.24577546296296296</v>
      </c>
      <c r="D328" s="127">
        <v>0.24780092592592592</v>
      </c>
      <c r="E328" s="128">
        <v>-1.4796296296296281</v>
      </c>
      <c r="F328" s="126">
        <v>31008</v>
      </c>
      <c r="G328" s="126">
        <v>7</v>
      </c>
      <c r="H328" s="126" t="s">
        <v>256</v>
      </c>
      <c r="I328" s="129">
        <v>1007.3028849999999</v>
      </c>
      <c r="J328" s="129">
        <v>1175.1866990000001</v>
      </c>
      <c r="K328" s="126" t="s">
        <v>507</v>
      </c>
      <c r="L328" s="129">
        <v>1446.77</v>
      </c>
      <c r="M328" s="128">
        <v>31.6797</v>
      </c>
      <c r="N328" s="130">
        <v>144284000000000</v>
      </c>
      <c r="O328" s="130">
        <v>9433910000000</v>
      </c>
      <c r="P328" s="130">
        <v>80447800000000</v>
      </c>
      <c r="Q328" s="130">
        <v>6481940000000</v>
      </c>
      <c r="R328" s="130">
        <v>192348000000000</v>
      </c>
      <c r="S328" s="130">
        <v>655746000000000</v>
      </c>
      <c r="T328" s="128">
        <v>1.37296</v>
      </c>
      <c r="U328" s="128">
        <v>8.0917300000000001</v>
      </c>
      <c r="V328" s="128">
        <v>18.365600000000001</v>
      </c>
      <c r="W328" s="128">
        <v>29.99</v>
      </c>
      <c r="X328" s="131">
        <v>1.5691299999999999</v>
      </c>
      <c r="Y328" s="130">
        <v>1571780000000000</v>
      </c>
      <c r="Z328" s="128">
        <v>6.7100299999999997</v>
      </c>
      <c r="AA328" s="128">
        <v>17.255299999999998</v>
      </c>
      <c r="AB328" s="128">
        <v>23.578900000000001</v>
      </c>
      <c r="AC328" s="131">
        <v>1.3871100000000001</v>
      </c>
      <c r="AD328" s="130">
        <v>268605000000000</v>
      </c>
      <c r="AE328" s="128">
        <v>0.68937700000000002</v>
      </c>
      <c r="AF328" s="128">
        <v>12.688499999999999</v>
      </c>
      <c r="AG328" s="128">
        <v>26.382899999999999</v>
      </c>
      <c r="AH328" s="131">
        <v>1.4256500000000001</v>
      </c>
      <c r="AI328" s="128">
        <v>2.06026</v>
      </c>
      <c r="AJ328" s="128">
        <v>1.7846900000000001</v>
      </c>
    </row>
    <row r="329" spans="1:36">
      <c r="A329" s="126">
        <v>31</v>
      </c>
      <c r="B329" s="126">
        <v>10</v>
      </c>
      <c r="C329" s="127">
        <v>0.24814814814814815</v>
      </c>
      <c r="D329" s="127">
        <v>0.24965277777777781</v>
      </c>
      <c r="E329" s="128">
        <v>-1.377777777777778</v>
      </c>
      <c r="F329" s="126">
        <v>31006</v>
      </c>
      <c r="G329" s="126">
        <v>7</v>
      </c>
      <c r="H329" s="126" t="s">
        <v>252</v>
      </c>
      <c r="I329" s="129">
        <v>1007.3028849999999</v>
      </c>
      <c r="J329" s="129">
        <v>1175.1866990000001</v>
      </c>
      <c r="K329" s="126" t="s">
        <v>516</v>
      </c>
      <c r="L329" s="129">
        <v>995.02800000000002</v>
      </c>
      <c r="M329" s="128">
        <v>46.002299999999998</v>
      </c>
      <c r="N329" s="130" t="s">
        <v>499</v>
      </c>
      <c r="O329" s="130" t="s">
        <v>499</v>
      </c>
      <c r="P329" s="130">
        <v>2182450000000000</v>
      </c>
      <c r="Q329" s="130">
        <v>231689000000000</v>
      </c>
      <c r="R329" s="130">
        <v>3.29705E+16</v>
      </c>
      <c r="S329" s="130">
        <v>2774640000000000</v>
      </c>
      <c r="T329" s="128">
        <v>54.486899999999999</v>
      </c>
      <c r="U329" s="128">
        <v>5.2092799999999997</v>
      </c>
      <c r="V329" s="128">
        <v>13.476599999999999</v>
      </c>
      <c r="W329" s="128">
        <v>15.784700000000001</v>
      </c>
      <c r="X329" s="131">
        <v>1.2847</v>
      </c>
      <c r="Y329" s="130">
        <v>4.57061E+16</v>
      </c>
      <c r="Z329" s="128">
        <v>217.24600000000001</v>
      </c>
      <c r="AA329" s="128">
        <v>17.605399999999999</v>
      </c>
      <c r="AB329" s="128">
        <v>25.310099999999998</v>
      </c>
      <c r="AC329" s="131">
        <v>1.3878699999999999</v>
      </c>
      <c r="AD329" s="130">
        <v>6790280000000000</v>
      </c>
      <c r="AE329" s="128">
        <v>20.852699999999999</v>
      </c>
      <c r="AF329" s="128">
        <v>12.359299999999999</v>
      </c>
      <c r="AG329" s="128">
        <v>31.842500000000001</v>
      </c>
      <c r="AH329" s="131">
        <v>1.42733</v>
      </c>
      <c r="AI329" s="128">
        <v>24.5808</v>
      </c>
      <c r="AJ329" s="128">
        <v>2.20459</v>
      </c>
    </row>
    <row r="330" spans="1:36">
      <c r="A330" s="126">
        <v>31</v>
      </c>
      <c r="B330" s="126">
        <v>10</v>
      </c>
      <c r="C330" s="127">
        <v>0.25</v>
      </c>
      <c r="D330" s="127">
        <v>0.2517361111111111</v>
      </c>
      <c r="E330" s="128">
        <v>-1.2629629629629611</v>
      </c>
      <c r="F330" s="126">
        <v>31005</v>
      </c>
      <c r="G330" s="126">
        <v>7</v>
      </c>
      <c r="H330" s="126" t="s">
        <v>256</v>
      </c>
      <c r="I330" s="129">
        <v>1007.3028849999999</v>
      </c>
      <c r="J330" s="129">
        <v>1175.1866990000001</v>
      </c>
      <c r="K330" s="126" t="s">
        <v>515</v>
      </c>
      <c r="L330" s="129">
        <v>971.15599999999995</v>
      </c>
      <c r="M330" s="128">
        <v>34.903500000000001</v>
      </c>
      <c r="N330" s="130">
        <v>5393650000000000</v>
      </c>
      <c r="O330" s="130">
        <v>240249000000000</v>
      </c>
      <c r="P330" s="130">
        <v>61103200000000</v>
      </c>
      <c r="Q330" s="130">
        <v>9784360000000</v>
      </c>
      <c r="R330" s="130">
        <v>5495140000000000</v>
      </c>
      <c r="S330" s="130">
        <v>1175840000000000</v>
      </c>
      <c r="T330" s="128">
        <v>2.1908300000000001</v>
      </c>
      <c r="U330" s="128">
        <v>0.48275899999999999</v>
      </c>
      <c r="V330" s="128">
        <v>8.5737900000000007</v>
      </c>
      <c r="W330" s="128">
        <v>9.6992700000000003</v>
      </c>
      <c r="X330" s="131">
        <v>1.23098</v>
      </c>
      <c r="Y330" s="130">
        <v>1.30136E+16</v>
      </c>
      <c r="Z330" s="128">
        <v>45.576999999999998</v>
      </c>
      <c r="AA330" s="128">
        <v>14.7575</v>
      </c>
      <c r="AB330" s="128">
        <v>24.796700000000001</v>
      </c>
      <c r="AC330" s="131">
        <v>1.45956</v>
      </c>
      <c r="AD330" s="130">
        <v>841799000000000</v>
      </c>
      <c r="AE330" s="128">
        <v>2.90096</v>
      </c>
      <c r="AF330" s="128">
        <v>12.534599999999999</v>
      </c>
      <c r="AG330" s="128">
        <v>33.916400000000003</v>
      </c>
      <c r="AH330" s="131">
        <v>1.4451000000000001</v>
      </c>
      <c r="AI330" s="128">
        <v>3.55233</v>
      </c>
      <c r="AJ330" s="128">
        <v>2.1917499999999999</v>
      </c>
    </row>
    <row r="331" spans="1:36">
      <c r="A331" s="126">
        <v>31</v>
      </c>
      <c r="B331" s="126">
        <v>10</v>
      </c>
      <c r="C331" s="127">
        <v>0.25318287037037041</v>
      </c>
      <c r="D331" s="127">
        <v>0.25497685185185187</v>
      </c>
      <c r="E331" s="128">
        <v>-0.97222222222222221</v>
      </c>
      <c r="F331" s="126">
        <v>31009</v>
      </c>
      <c r="G331" s="126">
        <v>15</v>
      </c>
      <c r="H331" s="126" t="s">
        <v>256</v>
      </c>
      <c r="I331" s="129">
        <v>1565.5102420000001</v>
      </c>
      <c r="J331" s="129">
        <v>1789.1545619999999</v>
      </c>
      <c r="K331" s="126" t="s">
        <v>507</v>
      </c>
      <c r="L331" s="129">
        <v>2155.12</v>
      </c>
      <c r="M331" s="128">
        <v>23.8599</v>
      </c>
      <c r="N331" s="130">
        <v>16595000000000</v>
      </c>
      <c r="O331" s="130">
        <v>1002550000000</v>
      </c>
      <c r="P331" s="130">
        <v>8218660000000</v>
      </c>
      <c r="Q331" s="130">
        <v>458876000000</v>
      </c>
      <c r="R331" s="130">
        <v>10225500000000</v>
      </c>
      <c r="S331" s="130">
        <v>1256300000000</v>
      </c>
      <c r="T331" s="128">
        <v>2.6624200000000001E-2</v>
      </c>
      <c r="U331" s="128">
        <v>5.4979199999999999E-3</v>
      </c>
      <c r="V331" s="128">
        <v>12.241</v>
      </c>
      <c r="W331" s="128">
        <v>24.5059</v>
      </c>
      <c r="X331" s="131">
        <v>1.52535</v>
      </c>
      <c r="Y331" s="130">
        <v>14164500000000</v>
      </c>
      <c r="Z331" s="128">
        <v>4.5402600000000001E-2</v>
      </c>
      <c r="AA331" s="128">
        <v>13.9975</v>
      </c>
      <c r="AB331" s="128">
        <v>30.291599999999999</v>
      </c>
      <c r="AC331" s="131">
        <v>1.446</v>
      </c>
      <c r="AD331" s="130">
        <v>9645340000000</v>
      </c>
      <c r="AE331" s="128">
        <v>3.2865199999999997E-2</v>
      </c>
      <c r="AF331" s="128">
        <v>13.815200000000001</v>
      </c>
      <c r="AG331" s="128">
        <v>48.203600000000002</v>
      </c>
      <c r="AH331" s="131">
        <v>1.48804</v>
      </c>
      <c r="AI331" s="128">
        <v>0.392739</v>
      </c>
      <c r="AJ331" s="128">
        <v>0.51049</v>
      </c>
    </row>
    <row r="332" spans="1:36">
      <c r="A332" s="126">
        <v>31</v>
      </c>
      <c r="B332" s="126">
        <v>10</v>
      </c>
      <c r="C332" s="127">
        <v>0.25555555555555559</v>
      </c>
      <c r="D332" s="127">
        <v>0.25775462962962964</v>
      </c>
      <c r="E332" s="128">
        <v>-0.59583333333333421</v>
      </c>
      <c r="F332" s="126">
        <v>31010</v>
      </c>
      <c r="G332" s="126">
        <v>30</v>
      </c>
      <c r="H332" s="126" t="s">
        <v>256</v>
      </c>
      <c r="I332" s="129">
        <v>2679.2655690000001</v>
      </c>
      <c r="J332" s="129">
        <v>2790.9016339999998</v>
      </c>
      <c r="K332" s="126" t="s">
        <v>510</v>
      </c>
      <c r="L332" s="129">
        <v>1056.74</v>
      </c>
      <c r="M332" s="128">
        <v>15.6395</v>
      </c>
      <c r="N332" s="130">
        <v>25521900000000</v>
      </c>
      <c r="O332" s="130">
        <v>1117140000000</v>
      </c>
      <c r="P332" s="130">
        <v>13896400000000</v>
      </c>
      <c r="Q332" s="130">
        <v>592217000000</v>
      </c>
      <c r="R332" s="130">
        <v>244915000000000</v>
      </c>
      <c r="S332" s="130">
        <v>1487500000000000</v>
      </c>
      <c r="T332" s="128">
        <v>1.68102</v>
      </c>
      <c r="U332" s="128">
        <v>10.4749</v>
      </c>
      <c r="V332" s="128">
        <v>14.143599999999999</v>
      </c>
      <c r="W332" s="128">
        <v>24.984300000000001</v>
      </c>
      <c r="X332" s="131">
        <v>1.50475</v>
      </c>
      <c r="Y332" s="130">
        <v>29071500000000</v>
      </c>
      <c r="Z332" s="128">
        <v>0.10102899999999999</v>
      </c>
      <c r="AA332" s="128">
        <v>14.008900000000001</v>
      </c>
      <c r="AB332" s="128">
        <v>26.354600000000001</v>
      </c>
      <c r="AC332" s="131">
        <v>1.38941</v>
      </c>
      <c r="AD332" s="130">
        <v>12245600000000</v>
      </c>
      <c r="AE332" s="128">
        <v>5.3823500000000003E-2</v>
      </c>
      <c r="AF332" s="128">
        <v>16.012799999999999</v>
      </c>
      <c r="AG332" s="128">
        <v>63.264099999999999</v>
      </c>
      <c r="AH332" s="131">
        <v>1.54318</v>
      </c>
      <c r="AI332" s="128">
        <v>0.68957000000000002</v>
      </c>
      <c r="AJ332" s="128">
        <v>1.2763500000000001</v>
      </c>
    </row>
    <row r="333" spans="1:36">
      <c r="A333" s="126">
        <v>31</v>
      </c>
      <c r="B333" s="126">
        <v>10</v>
      </c>
      <c r="C333" s="127">
        <v>0.25798611111111108</v>
      </c>
      <c r="D333" s="127">
        <v>0.26006944444444441</v>
      </c>
      <c r="E333" s="128">
        <v>-0.12962962962963015</v>
      </c>
      <c r="F333" s="126">
        <v>31012</v>
      </c>
      <c r="G333" s="126">
        <v>30</v>
      </c>
      <c r="H333" s="126" t="s">
        <v>252</v>
      </c>
      <c r="I333" s="129">
        <v>2679.2655690000001</v>
      </c>
      <c r="J333" s="129">
        <v>2790.9016339999998</v>
      </c>
      <c r="K333" s="126" t="s">
        <v>516</v>
      </c>
      <c r="L333" s="129">
        <v>1159.6600000000001</v>
      </c>
      <c r="M333" s="128">
        <v>45.698900000000002</v>
      </c>
      <c r="N333" s="130" t="s">
        <v>499</v>
      </c>
      <c r="O333" s="130" t="s">
        <v>499</v>
      </c>
      <c r="P333" s="130">
        <v>627039000000000</v>
      </c>
      <c r="Q333" s="130">
        <v>40414900000000</v>
      </c>
      <c r="R333" s="130">
        <v>2.82299E+16</v>
      </c>
      <c r="S333" s="130">
        <v>1965840000000000</v>
      </c>
      <c r="T333" s="128">
        <v>51.413899999999998</v>
      </c>
      <c r="U333" s="128">
        <v>4.9222799999999998</v>
      </c>
      <c r="V333" s="128">
        <v>11.9915</v>
      </c>
      <c r="W333" s="128">
        <v>22.7683</v>
      </c>
      <c r="X333" s="131">
        <v>1.35697</v>
      </c>
      <c r="Y333" s="130">
        <v>3.22092E+16</v>
      </c>
      <c r="Z333" s="128">
        <v>83.967600000000004</v>
      </c>
      <c r="AA333" s="128">
        <v>13.779500000000001</v>
      </c>
      <c r="AB333" s="128">
        <v>24.523599999999998</v>
      </c>
      <c r="AC333" s="131">
        <v>1.35772</v>
      </c>
      <c r="AD333" s="130">
        <v>819815000000000</v>
      </c>
      <c r="AE333" s="128">
        <v>14.3606</v>
      </c>
      <c r="AF333" s="128">
        <v>18.2575</v>
      </c>
      <c r="AG333" s="128">
        <v>56.4086</v>
      </c>
      <c r="AH333" s="131">
        <v>1.7556</v>
      </c>
      <c r="AI333" s="128">
        <v>21.8096</v>
      </c>
      <c r="AJ333" s="128">
        <v>2.70994</v>
      </c>
    </row>
    <row r="334" spans="1:36">
      <c r="A334" s="126">
        <v>31</v>
      </c>
      <c r="B334" s="126">
        <v>10</v>
      </c>
      <c r="C334" s="127">
        <v>0.26041666666666669</v>
      </c>
      <c r="D334" s="127">
        <v>0.26203703703703701</v>
      </c>
      <c r="E334" s="128">
        <v>1.8518518518517466E-2</v>
      </c>
      <c r="F334" s="126">
        <v>31013</v>
      </c>
      <c r="G334" s="126">
        <v>30</v>
      </c>
      <c r="H334" s="126" t="s">
        <v>256</v>
      </c>
      <c r="I334" s="129">
        <v>2679.2655690000001</v>
      </c>
      <c r="J334" s="129">
        <v>2790.9016339999998</v>
      </c>
      <c r="K334" s="126" t="s">
        <v>515</v>
      </c>
      <c r="L334" s="129">
        <v>1137.83</v>
      </c>
      <c r="M334" s="128">
        <v>32.86</v>
      </c>
      <c r="N334" s="130">
        <v>1322950000000000</v>
      </c>
      <c r="O334" s="130">
        <v>60420700000000</v>
      </c>
      <c r="P334" s="130">
        <v>65462800000000</v>
      </c>
      <c r="Q334" s="130">
        <v>11332800000000</v>
      </c>
      <c r="R334" s="130">
        <v>921073000000000</v>
      </c>
      <c r="S334" s="130">
        <v>125406000000000</v>
      </c>
      <c r="T334" s="128">
        <v>3.8700399999999999</v>
      </c>
      <c r="U334" s="128">
        <v>0.648899</v>
      </c>
      <c r="V334" s="128">
        <v>8.5765499999999992</v>
      </c>
      <c r="W334" s="128">
        <v>53.471400000000003</v>
      </c>
      <c r="X334" s="131">
        <v>1.6578599999999999</v>
      </c>
      <c r="Y334" s="130">
        <v>1372150000000000</v>
      </c>
      <c r="Z334" s="128">
        <v>6.3534899999999999</v>
      </c>
      <c r="AA334" s="128">
        <v>14.0886</v>
      </c>
      <c r="AB334" s="128">
        <v>37.898200000000003</v>
      </c>
      <c r="AC334" s="131">
        <v>1.4455</v>
      </c>
      <c r="AD334" s="130">
        <v>73346400000000</v>
      </c>
      <c r="AE334" s="128">
        <v>0.87237500000000001</v>
      </c>
      <c r="AF334" s="128">
        <v>15.622999999999999</v>
      </c>
      <c r="AG334" s="128">
        <v>59.223100000000002</v>
      </c>
      <c r="AH334" s="131">
        <v>1.63507</v>
      </c>
      <c r="AI334" s="128">
        <v>2.5936499999999998</v>
      </c>
      <c r="AJ334" s="128">
        <v>1.1939599999999999</v>
      </c>
    </row>
    <row r="335" spans="1:36">
      <c r="A335" s="126">
        <v>31</v>
      </c>
      <c r="B335" s="126">
        <v>10</v>
      </c>
      <c r="C335" s="127">
        <v>0.26250000000000001</v>
      </c>
      <c r="D335" s="127">
        <v>0.26423611111111112</v>
      </c>
      <c r="E335" s="128">
        <v>0.22222222222222143</v>
      </c>
      <c r="F335" s="126">
        <v>31014</v>
      </c>
      <c r="G335" s="126">
        <v>45</v>
      </c>
      <c r="H335" s="126" t="s">
        <v>256</v>
      </c>
      <c r="I335" s="129">
        <v>3785.682871</v>
      </c>
      <c r="J335" s="129">
        <v>3785.682871</v>
      </c>
      <c r="K335" s="126" t="s">
        <v>515</v>
      </c>
      <c r="L335" s="129">
        <v>1272.7</v>
      </c>
      <c r="M335" s="128">
        <v>34.044800000000002</v>
      </c>
      <c r="N335" s="130">
        <v>901188000000000</v>
      </c>
      <c r="O335" s="130">
        <v>165470000000000</v>
      </c>
      <c r="P335" s="130">
        <v>86057400000000</v>
      </c>
      <c r="Q335" s="130">
        <v>10116800000000</v>
      </c>
      <c r="R335" s="130">
        <v>658537000000000</v>
      </c>
      <c r="S335" s="130">
        <v>780234000000000</v>
      </c>
      <c r="T335" s="128">
        <v>5.3354699999999999</v>
      </c>
      <c r="U335" s="128">
        <v>7.5105700000000004</v>
      </c>
      <c r="V335" s="128">
        <v>11.741</v>
      </c>
      <c r="W335" s="128">
        <v>45.818300000000001</v>
      </c>
      <c r="X335" s="131">
        <v>1.9815499999999999</v>
      </c>
      <c r="Y335" s="130">
        <v>217839000000000</v>
      </c>
      <c r="Z335" s="128">
        <v>4.6259100000000002</v>
      </c>
      <c r="AA335" s="128">
        <v>21.740200000000002</v>
      </c>
      <c r="AB335" s="128">
        <v>51.816099999999999</v>
      </c>
      <c r="AC335" s="131">
        <v>1.7948999999999999</v>
      </c>
      <c r="AD335" s="130">
        <v>71361000000000</v>
      </c>
      <c r="AE335" s="128">
        <v>0.598916</v>
      </c>
      <c r="AF335" s="128">
        <v>15.9117</v>
      </c>
      <c r="AG335" s="128">
        <v>48.850499999999997</v>
      </c>
      <c r="AH335" s="131">
        <v>1.5424599999999999</v>
      </c>
      <c r="AI335" s="128">
        <v>3.78667</v>
      </c>
      <c r="AJ335" s="128">
        <v>3.1823600000000001</v>
      </c>
    </row>
    <row r="336" spans="1:36">
      <c r="A336" s="126">
        <v>31</v>
      </c>
      <c r="B336" s="126">
        <v>10</v>
      </c>
      <c r="C336" s="127">
        <v>0.26446759259259262</v>
      </c>
      <c r="D336" s="127">
        <v>0.26597222222222222</v>
      </c>
      <c r="E336" s="128">
        <v>0.33333333333333415</v>
      </c>
      <c r="F336" s="126">
        <v>31015</v>
      </c>
      <c r="G336" s="126">
        <v>45</v>
      </c>
      <c r="H336" s="126" t="s">
        <v>252</v>
      </c>
      <c r="I336" s="129">
        <v>3785.682871</v>
      </c>
      <c r="J336" s="129">
        <v>3785.682871</v>
      </c>
      <c r="K336" s="126" t="s">
        <v>516</v>
      </c>
      <c r="L336" s="129">
        <v>1295.47</v>
      </c>
      <c r="M336" s="128">
        <v>38.0336</v>
      </c>
      <c r="N336" s="130" t="s">
        <v>499</v>
      </c>
      <c r="O336" s="130" t="s">
        <v>499</v>
      </c>
      <c r="P336" s="130">
        <v>535215000000000</v>
      </c>
      <c r="Q336" s="130">
        <v>30642300000000</v>
      </c>
      <c r="R336" s="130">
        <v>2.57119E+16</v>
      </c>
      <c r="S336" s="130">
        <v>1483500000000000</v>
      </c>
      <c r="T336" s="128">
        <v>51.491399999999999</v>
      </c>
      <c r="U336" s="128">
        <v>4.2884399999999996</v>
      </c>
      <c r="V336" s="128">
        <v>12.218999999999999</v>
      </c>
      <c r="W336" s="128">
        <v>23.954999999999998</v>
      </c>
      <c r="X336" s="131">
        <v>1.3649899999999999</v>
      </c>
      <c r="Y336" s="130">
        <v>2.61684E+16</v>
      </c>
      <c r="Z336" s="128">
        <v>78.620500000000007</v>
      </c>
      <c r="AA336" s="128">
        <v>14.1973</v>
      </c>
      <c r="AB336" s="128">
        <v>26.2575</v>
      </c>
      <c r="AC336" s="131">
        <v>1.3746799999999999</v>
      </c>
      <c r="AD336" s="130">
        <v>652803000000000</v>
      </c>
      <c r="AE336" s="128">
        <v>13.556800000000001</v>
      </c>
      <c r="AF336" s="128">
        <v>19.422499999999999</v>
      </c>
      <c r="AG336" s="128">
        <v>58.691299999999998</v>
      </c>
      <c r="AH336" s="131">
        <v>1.7685900000000001</v>
      </c>
      <c r="AI336" s="128">
        <v>21.4587</v>
      </c>
      <c r="AJ336" s="128">
        <v>1.5171399999999999</v>
      </c>
    </row>
    <row r="337" spans="1:36">
      <c r="A337" s="126">
        <v>31</v>
      </c>
      <c r="B337" s="126">
        <v>10</v>
      </c>
      <c r="C337" s="127">
        <v>0.26793981481481483</v>
      </c>
      <c r="D337" s="127">
        <v>0.26979166666666665</v>
      </c>
      <c r="E337" s="128">
        <v>-0.17592592592592382</v>
      </c>
      <c r="F337" s="126">
        <v>31017</v>
      </c>
      <c r="G337" s="126">
        <v>45</v>
      </c>
      <c r="H337" s="126" t="s">
        <v>256</v>
      </c>
      <c r="I337" s="129">
        <v>3785.682871</v>
      </c>
      <c r="J337" s="129">
        <v>3785.682871</v>
      </c>
      <c r="K337" s="126" t="s">
        <v>510</v>
      </c>
      <c r="L337" s="129">
        <v>1623.31</v>
      </c>
      <c r="M337" s="128">
        <v>15.8977</v>
      </c>
      <c r="N337" s="130">
        <v>14417900000000</v>
      </c>
      <c r="O337" s="130">
        <v>581619000000</v>
      </c>
      <c r="P337" s="130">
        <v>7925070000000</v>
      </c>
      <c r="Q337" s="130">
        <v>272395000000</v>
      </c>
      <c r="R337" s="130">
        <v>11135300000000</v>
      </c>
      <c r="S337" s="130">
        <v>1020800000000</v>
      </c>
      <c r="T337" s="128">
        <v>3.4637599999999998E-2</v>
      </c>
      <c r="U337" s="128">
        <v>5.5548300000000002E-3</v>
      </c>
      <c r="V337" s="128">
        <v>13.168100000000001</v>
      </c>
      <c r="W337" s="128">
        <v>24.7544</v>
      </c>
      <c r="X337" s="131">
        <v>1.54484</v>
      </c>
      <c r="Y337" s="130">
        <v>17750500000000</v>
      </c>
      <c r="Z337" s="128">
        <v>7.2623900000000005E-2</v>
      </c>
      <c r="AA337" s="128">
        <v>14.9232</v>
      </c>
      <c r="AB337" s="128">
        <v>26.6083</v>
      </c>
      <c r="AC337" s="131">
        <v>1.4950399999999999</v>
      </c>
      <c r="AD337" s="130">
        <v>16196000000000</v>
      </c>
      <c r="AE337" s="128">
        <v>0.105506</v>
      </c>
      <c r="AF337" s="128">
        <v>16.321100000000001</v>
      </c>
      <c r="AG337" s="128">
        <v>32.193600000000004</v>
      </c>
      <c r="AH337" s="131">
        <v>1.5741799999999999</v>
      </c>
      <c r="AI337" s="128">
        <v>0.50664799999999999</v>
      </c>
      <c r="AJ337" s="128">
        <v>0.60833199999999998</v>
      </c>
    </row>
    <row r="338" spans="1:36">
      <c r="A338" s="126">
        <v>31</v>
      </c>
      <c r="B338" s="126">
        <v>10</v>
      </c>
      <c r="C338" s="127">
        <v>0.27025462962962959</v>
      </c>
      <c r="D338" s="127">
        <v>0.2726851851851852</v>
      </c>
      <c r="E338" s="128">
        <v>-0.62962962962963132</v>
      </c>
      <c r="F338" s="126">
        <v>31018</v>
      </c>
      <c r="G338" s="126">
        <v>65</v>
      </c>
      <c r="H338" s="126" t="s">
        <v>256</v>
      </c>
      <c r="I338" s="129">
        <v>5337.2865920000004</v>
      </c>
      <c r="J338" s="129">
        <v>5337.2865920000004</v>
      </c>
      <c r="K338" s="126" t="s">
        <v>510</v>
      </c>
      <c r="L338" s="129">
        <v>1898</v>
      </c>
      <c r="M338" s="128">
        <v>72.411100000000005</v>
      </c>
      <c r="N338" s="130">
        <v>232429000000000</v>
      </c>
      <c r="O338" s="130">
        <v>11701500000000</v>
      </c>
      <c r="P338" s="130">
        <v>133857000000000</v>
      </c>
      <c r="Q338" s="130">
        <v>5722790000000</v>
      </c>
      <c r="R338" s="130">
        <v>244078000000000</v>
      </c>
      <c r="S338" s="130">
        <v>150137000000000</v>
      </c>
      <c r="T338" s="128">
        <v>2.6991999999999998</v>
      </c>
      <c r="U338" s="128">
        <v>2.3102999999999998</v>
      </c>
      <c r="V338" s="128">
        <v>19.102900000000002</v>
      </c>
      <c r="W338" s="128">
        <v>38.482900000000001</v>
      </c>
      <c r="X338" s="131">
        <v>1.6628799999999999</v>
      </c>
      <c r="Y338" s="130">
        <v>216011000000000</v>
      </c>
      <c r="Z338" s="128">
        <v>3.01532</v>
      </c>
      <c r="AA338" s="128">
        <v>20.163499999999999</v>
      </c>
      <c r="AB338" s="128">
        <v>43.711199999999998</v>
      </c>
      <c r="AC338" s="131">
        <v>1.6444099999999999</v>
      </c>
      <c r="AD338" s="130">
        <v>195071000000000</v>
      </c>
      <c r="AE338" s="128">
        <v>5.5131100000000002</v>
      </c>
      <c r="AF338" s="128">
        <v>21.549700000000001</v>
      </c>
      <c r="AG338" s="128">
        <v>62.750999999999998</v>
      </c>
      <c r="AH338" s="131">
        <v>1.8224800000000001</v>
      </c>
      <c r="AI338" s="128">
        <v>3.3732700000000002</v>
      </c>
      <c r="AJ338" s="128">
        <v>0.74364699999999995</v>
      </c>
    </row>
    <row r="339" spans="1:36">
      <c r="A339" s="126">
        <v>31</v>
      </c>
      <c r="B339" s="126">
        <v>10</v>
      </c>
      <c r="C339" s="127">
        <v>0.27291666666666664</v>
      </c>
      <c r="D339" s="127">
        <v>0.27476851851851852</v>
      </c>
      <c r="E339" s="128">
        <v>-1.2574074074074066</v>
      </c>
      <c r="F339" s="126">
        <v>31020</v>
      </c>
      <c r="G339" s="126">
        <v>65</v>
      </c>
      <c r="H339" s="126" t="s">
        <v>252</v>
      </c>
      <c r="I339" s="129">
        <v>5337.2865920000004</v>
      </c>
      <c r="J339" s="129">
        <v>5337.2865920000004</v>
      </c>
      <c r="K339" s="126" t="s">
        <v>516</v>
      </c>
      <c r="L339" s="129">
        <v>1535.34</v>
      </c>
      <c r="M339" s="128">
        <v>50.380099999999999</v>
      </c>
      <c r="N339" s="130" t="s">
        <v>499</v>
      </c>
      <c r="O339" s="130" t="s">
        <v>499</v>
      </c>
      <c r="P339" s="130">
        <v>773349000000000</v>
      </c>
      <c r="Q339" s="130">
        <v>44920400000000</v>
      </c>
      <c r="R339" s="130">
        <v>2.22078E+16</v>
      </c>
      <c r="S339" s="130">
        <v>1278790000000000</v>
      </c>
      <c r="T339" s="128">
        <v>75.161799999999999</v>
      </c>
      <c r="U339" s="128">
        <v>5.53139</v>
      </c>
      <c r="V339" s="128">
        <v>13.1191</v>
      </c>
      <c r="W339" s="128">
        <v>32.348999999999997</v>
      </c>
      <c r="X339" s="131">
        <v>1.4338</v>
      </c>
      <c r="Y339" s="130">
        <v>2.82529E+16</v>
      </c>
      <c r="Z339" s="128">
        <v>142.733</v>
      </c>
      <c r="AA339" s="128">
        <v>14.9598</v>
      </c>
      <c r="AB339" s="128">
        <v>37.741799999999998</v>
      </c>
      <c r="AC339" s="131">
        <v>1.44421</v>
      </c>
      <c r="AD339" s="130">
        <v>1255830000000000</v>
      </c>
      <c r="AE339" s="128">
        <v>42.428899999999999</v>
      </c>
      <c r="AF339" s="128">
        <v>21.8264</v>
      </c>
      <c r="AG339" s="128">
        <v>66.059299999999993</v>
      </c>
      <c r="AH339" s="131">
        <v>1.90134</v>
      </c>
      <c r="AI339" s="128">
        <v>62.056199999999997</v>
      </c>
      <c r="AJ339" s="128">
        <v>2.57477</v>
      </c>
    </row>
    <row r="340" spans="1:36">
      <c r="A340" s="126">
        <v>31</v>
      </c>
      <c r="B340" s="126">
        <v>10</v>
      </c>
      <c r="C340" s="127">
        <v>0.27488425925925924</v>
      </c>
      <c r="D340" s="127">
        <v>0.27743055555555557</v>
      </c>
      <c r="E340" s="128">
        <v>-1.6694444444444438</v>
      </c>
      <c r="F340" s="126">
        <v>31021</v>
      </c>
      <c r="G340" s="126">
        <v>65</v>
      </c>
      <c r="H340" s="126" t="s">
        <v>256</v>
      </c>
      <c r="I340" s="129">
        <v>5337.2865920000004</v>
      </c>
      <c r="J340" s="129">
        <v>5337.2865920000004</v>
      </c>
      <c r="K340" s="126" t="s">
        <v>515</v>
      </c>
      <c r="L340" s="129">
        <v>1460.07</v>
      </c>
      <c r="M340" s="128">
        <v>37.741799999999998</v>
      </c>
      <c r="N340" s="130">
        <v>649153000000000</v>
      </c>
      <c r="O340" s="130">
        <v>27941600000000</v>
      </c>
      <c r="P340" s="130">
        <v>107331000000000</v>
      </c>
      <c r="Q340" s="130">
        <v>10746000000000</v>
      </c>
      <c r="R340" s="130">
        <v>403707000000000</v>
      </c>
      <c r="S340" s="130">
        <v>45417700000000</v>
      </c>
      <c r="T340" s="128">
        <v>2.87507</v>
      </c>
      <c r="U340" s="128">
        <v>0.16546</v>
      </c>
      <c r="V340" s="128">
        <v>11.455399999999999</v>
      </c>
      <c r="W340" s="128">
        <v>43.865900000000003</v>
      </c>
      <c r="X340" s="131">
        <v>1.9078299999999999</v>
      </c>
      <c r="Y340" s="130">
        <v>233329000000000</v>
      </c>
      <c r="Z340" s="128">
        <v>4.1749000000000001</v>
      </c>
      <c r="AA340" s="128">
        <v>15.596399999999999</v>
      </c>
      <c r="AB340" s="128">
        <v>42.382399999999997</v>
      </c>
      <c r="AC340" s="131">
        <v>1.4881599999999999</v>
      </c>
      <c r="AD340" s="130">
        <v>105217000000000</v>
      </c>
      <c r="AE340" s="128">
        <v>1.7948200000000001</v>
      </c>
      <c r="AF340" s="128">
        <v>20.117000000000001</v>
      </c>
      <c r="AG340" s="128">
        <v>58.367600000000003</v>
      </c>
      <c r="AH340" s="131">
        <v>1.7914099999999999</v>
      </c>
      <c r="AI340" s="128">
        <v>4.0209799999999998</v>
      </c>
      <c r="AJ340" s="128">
        <v>2.30524</v>
      </c>
    </row>
    <row r="341" spans="1:36">
      <c r="A341" s="126">
        <v>31</v>
      </c>
      <c r="B341" s="126">
        <v>10</v>
      </c>
      <c r="C341" s="127">
        <v>0.27800925925925929</v>
      </c>
      <c r="D341" s="127">
        <v>0.27974537037037034</v>
      </c>
      <c r="E341" s="128">
        <v>-1.4222222222222234</v>
      </c>
      <c r="F341" s="126">
        <v>31022</v>
      </c>
      <c r="G341" s="126">
        <v>85</v>
      </c>
      <c r="H341" s="126" t="s">
        <v>256</v>
      </c>
      <c r="I341" s="129">
        <v>7213.2610299999997</v>
      </c>
      <c r="J341" s="129">
        <v>7213.2610299999997</v>
      </c>
      <c r="K341" s="126" t="s">
        <v>515</v>
      </c>
      <c r="L341" s="129">
        <v>1694.25</v>
      </c>
      <c r="M341" s="128">
        <v>39.177700000000002</v>
      </c>
      <c r="N341" s="130">
        <v>754118000000000</v>
      </c>
      <c r="O341" s="130">
        <v>36463800000000</v>
      </c>
      <c r="P341" s="130">
        <v>325025000000000</v>
      </c>
      <c r="Q341" s="130">
        <v>10846400000000</v>
      </c>
      <c r="R341" s="130">
        <v>634633000000000</v>
      </c>
      <c r="S341" s="130">
        <v>40276700000000</v>
      </c>
      <c r="T341" s="128">
        <v>15.4231</v>
      </c>
      <c r="U341" s="128">
        <v>0.57950900000000005</v>
      </c>
      <c r="V341" s="128">
        <v>22.914899999999999</v>
      </c>
      <c r="W341" s="128">
        <v>51.419199999999996</v>
      </c>
      <c r="X341" s="131">
        <v>1.8357000000000001</v>
      </c>
      <c r="Y341" s="130">
        <v>2859040000000000</v>
      </c>
      <c r="Z341" s="128">
        <v>38.421999999999997</v>
      </c>
      <c r="AA341" s="128">
        <v>16.945799999999998</v>
      </c>
      <c r="AB341" s="128">
        <v>57.659399999999998</v>
      </c>
      <c r="AC341" s="131">
        <v>1.62073</v>
      </c>
      <c r="AD341" s="130">
        <v>388508000000000</v>
      </c>
      <c r="AE341" s="128">
        <v>18.943899999999999</v>
      </c>
      <c r="AF341" s="128">
        <v>26.687000000000001</v>
      </c>
      <c r="AG341" s="128">
        <v>72.522900000000007</v>
      </c>
      <c r="AH341" s="131">
        <v>1.85022</v>
      </c>
      <c r="AI341" s="128">
        <v>21.4772</v>
      </c>
      <c r="AJ341" s="128">
        <v>1.41658</v>
      </c>
    </row>
    <row r="342" spans="1:36">
      <c r="A342" s="126">
        <v>31</v>
      </c>
      <c r="B342" s="126">
        <v>10</v>
      </c>
      <c r="C342" s="127">
        <v>0.28009259259259262</v>
      </c>
      <c r="D342" s="127">
        <v>0.2814814814814815</v>
      </c>
      <c r="E342" s="128">
        <v>-1.2277777777777783</v>
      </c>
      <c r="F342" s="126">
        <v>31023</v>
      </c>
      <c r="G342" s="126">
        <v>85</v>
      </c>
      <c r="H342" s="126" t="s">
        <v>252</v>
      </c>
      <c r="I342" s="129">
        <v>7213.2610299999997</v>
      </c>
      <c r="J342" s="129">
        <v>7213.2610299999997</v>
      </c>
      <c r="K342" s="126" t="s">
        <v>516</v>
      </c>
      <c r="L342" s="129">
        <v>1751.22</v>
      </c>
      <c r="M342" s="128">
        <v>48.901000000000003</v>
      </c>
      <c r="N342" s="130" t="s">
        <v>499</v>
      </c>
      <c r="O342" s="130" t="s">
        <v>499</v>
      </c>
      <c r="P342" s="130">
        <v>920035000000000</v>
      </c>
      <c r="Q342" s="130">
        <v>43745700000000</v>
      </c>
      <c r="R342" s="130">
        <v>1.83056E+16</v>
      </c>
      <c r="S342" s="130">
        <v>729823000000000</v>
      </c>
      <c r="T342" s="128">
        <v>103.029</v>
      </c>
      <c r="U342" s="128">
        <v>4.4658199999999999</v>
      </c>
      <c r="V342" s="128">
        <v>13.494899999999999</v>
      </c>
      <c r="W342" s="128">
        <v>45.849400000000003</v>
      </c>
      <c r="X342" s="131">
        <v>1.4959899999999999</v>
      </c>
      <c r="Y342" s="130">
        <v>2.36546E+16</v>
      </c>
      <c r="Z342" s="128">
        <v>189.452</v>
      </c>
      <c r="AA342" s="128">
        <v>15.2714</v>
      </c>
      <c r="AB342" s="128">
        <v>52.917200000000001</v>
      </c>
      <c r="AC342" s="131">
        <v>1.4947900000000001</v>
      </c>
      <c r="AD342" s="130">
        <v>1272920000000000</v>
      </c>
      <c r="AE342" s="128">
        <v>80.030299999999997</v>
      </c>
      <c r="AF342" s="128">
        <v>25.561800000000002</v>
      </c>
      <c r="AG342" s="128">
        <v>82.462599999999995</v>
      </c>
      <c r="AH342" s="131">
        <v>2.0078399999999998</v>
      </c>
      <c r="AI342" s="128">
        <v>114.64400000000001</v>
      </c>
      <c r="AJ342" s="128">
        <v>4.8809699999999996</v>
      </c>
    </row>
    <row r="343" spans="1:36">
      <c r="A343" s="126">
        <v>31</v>
      </c>
      <c r="B343" s="126">
        <v>10</v>
      </c>
      <c r="C343" s="127">
        <v>0.28182870370370372</v>
      </c>
      <c r="D343" s="127">
        <v>0.28437499999999999</v>
      </c>
      <c r="E343" s="128">
        <v>-1.0305555555555559</v>
      </c>
      <c r="F343" s="126">
        <v>31025</v>
      </c>
      <c r="G343" s="126">
        <v>85</v>
      </c>
      <c r="H343" s="126" t="s">
        <v>256</v>
      </c>
      <c r="I343" s="129">
        <v>7213.2610299999997</v>
      </c>
      <c r="J343" s="129">
        <v>7213.2610299999997</v>
      </c>
      <c r="K343" s="126" t="s">
        <v>510</v>
      </c>
      <c r="L343" s="129">
        <v>2719.02</v>
      </c>
      <c r="M343" s="128">
        <v>73.591499999999996</v>
      </c>
      <c r="N343" s="130">
        <v>434810000000000</v>
      </c>
      <c r="O343" s="130">
        <v>19824700000000</v>
      </c>
      <c r="P343" s="130">
        <v>220379000000000</v>
      </c>
      <c r="Q343" s="130">
        <v>6380880000000</v>
      </c>
      <c r="R343" s="130">
        <v>398075000000000</v>
      </c>
      <c r="S343" s="130">
        <v>53023600000000</v>
      </c>
      <c r="T343" s="128">
        <v>7.3650799999999998</v>
      </c>
      <c r="U343" s="128">
        <v>0.86776399999999998</v>
      </c>
      <c r="V343" s="128">
        <v>22.706700000000001</v>
      </c>
      <c r="W343" s="128">
        <v>45.052900000000001</v>
      </c>
      <c r="X343" s="131">
        <v>1.6915800000000001</v>
      </c>
      <c r="Y343" s="130">
        <v>1475060000000000</v>
      </c>
      <c r="Z343" s="128">
        <v>18.496600000000001</v>
      </c>
      <c r="AA343" s="128">
        <v>16.488399999999999</v>
      </c>
      <c r="AB343" s="128">
        <v>52.933199999999999</v>
      </c>
      <c r="AC343" s="131">
        <v>1.5837300000000001</v>
      </c>
      <c r="AD343" s="130">
        <v>203466000000000</v>
      </c>
      <c r="AE343" s="128">
        <v>8.4520099999999996</v>
      </c>
      <c r="AF343" s="128">
        <v>25.682099999999998</v>
      </c>
      <c r="AG343" s="128">
        <v>71.1126</v>
      </c>
      <c r="AH343" s="131">
        <v>1.83352</v>
      </c>
      <c r="AI343" s="128">
        <v>14.226699999999999</v>
      </c>
      <c r="AJ343" s="128">
        <v>1.3347100000000001</v>
      </c>
    </row>
    <row r="344" spans="1:36">
      <c r="A344" s="126">
        <v>31</v>
      </c>
      <c r="B344" s="126">
        <v>10</v>
      </c>
      <c r="C344" s="127">
        <v>0.28472222222222221</v>
      </c>
      <c r="D344" s="127">
        <v>0.28587962962962959</v>
      </c>
      <c r="E344" s="128">
        <v>-0.94166666666666687</v>
      </c>
      <c r="F344" s="126">
        <v>31026</v>
      </c>
      <c r="G344" s="126">
        <v>100</v>
      </c>
      <c r="H344" s="126" t="s">
        <v>256</v>
      </c>
      <c r="I344" s="129">
        <v>7532.0477060000003</v>
      </c>
      <c r="J344" s="129">
        <v>7532.0477060000003</v>
      </c>
      <c r="K344" s="126" t="s">
        <v>510</v>
      </c>
      <c r="L344" s="129">
        <v>3004.67</v>
      </c>
      <c r="M344" s="128">
        <v>39.7408</v>
      </c>
      <c r="N344" s="130">
        <v>519296000000000</v>
      </c>
      <c r="O344" s="130">
        <v>13609000000000</v>
      </c>
      <c r="P344" s="130">
        <v>266783000000000</v>
      </c>
      <c r="Q344" s="130">
        <v>6606370000000</v>
      </c>
      <c r="R344" s="130">
        <v>532372000000000</v>
      </c>
      <c r="S344" s="130">
        <v>11035300000000</v>
      </c>
      <c r="T344" s="128">
        <v>10.819900000000001</v>
      </c>
      <c r="U344" s="128">
        <v>0.42327300000000001</v>
      </c>
      <c r="V344" s="128">
        <v>23.445</v>
      </c>
      <c r="W344" s="128">
        <v>45.904699999999998</v>
      </c>
      <c r="X344" s="131">
        <v>1.70106</v>
      </c>
      <c r="Y344" s="130">
        <v>542084000000000</v>
      </c>
      <c r="Z344" s="128">
        <v>16.315000000000001</v>
      </c>
      <c r="AA344" s="128">
        <v>24.876100000000001</v>
      </c>
      <c r="AB344" s="128">
        <v>57.97</v>
      </c>
      <c r="AC344" s="131">
        <v>1.71949</v>
      </c>
      <c r="AD344" s="130">
        <v>217416000000000</v>
      </c>
      <c r="AE344" s="128">
        <v>9.2551400000000008</v>
      </c>
      <c r="AF344" s="128">
        <v>27.268999999999998</v>
      </c>
      <c r="AG344" s="128">
        <v>65.769300000000001</v>
      </c>
      <c r="AH344" s="131">
        <v>1.7744800000000001</v>
      </c>
      <c r="AI344" s="128">
        <v>20.840699999999998</v>
      </c>
      <c r="AJ344" s="128">
        <v>0.96128000000000002</v>
      </c>
    </row>
    <row r="345" spans="1:36">
      <c r="A345" s="126">
        <v>31</v>
      </c>
      <c r="B345" s="126">
        <v>10</v>
      </c>
      <c r="C345" s="127">
        <v>0.28750000000000003</v>
      </c>
      <c r="D345" s="127">
        <v>0.28923611111111108</v>
      </c>
      <c r="E345" s="128">
        <v>-1.3796296296296302</v>
      </c>
      <c r="F345" s="126">
        <v>31027</v>
      </c>
      <c r="G345" s="126">
        <v>7</v>
      </c>
      <c r="H345" s="126" t="s">
        <v>256</v>
      </c>
      <c r="I345" s="129">
        <v>995.49878769999998</v>
      </c>
      <c r="J345" s="129">
        <v>1106.109764</v>
      </c>
      <c r="K345" s="126" t="s">
        <v>507</v>
      </c>
      <c r="L345" s="129">
        <v>1319.64</v>
      </c>
      <c r="M345" s="128">
        <v>103.63500000000001</v>
      </c>
      <c r="N345" s="130">
        <v>26946000000000</v>
      </c>
      <c r="O345" s="130">
        <v>8923880000000</v>
      </c>
      <c r="P345" s="130">
        <v>12129200000000</v>
      </c>
      <c r="Q345" s="130">
        <v>4595010000000</v>
      </c>
      <c r="R345" s="130">
        <v>15204900000000</v>
      </c>
      <c r="S345" s="130">
        <v>7210160000000</v>
      </c>
      <c r="T345" s="128">
        <v>3.1256899999999997E-2</v>
      </c>
      <c r="U345" s="128">
        <v>1.7304E-2</v>
      </c>
      <c r="V345" s="128">
        <v>18.436</v>
      </c>
      <c r="W345" s="128">
        <v>31.932500000000001</v>
      </c>
      <c r="X345" s="131">
        <v>1.6914899999999999</v>
      </c>
      <c r="Y345" s="130">
        <v>1984400000000000</v>
      </c>
      <c r="Z345" s="128">
        <v>8.6770200000000006</v>
      </c>
      <c r="AA345" s="128">
        <v>17.600999999999999</v>
      </c>
      <c r="AB345" s="128">
        <v>23.163599999999999</v>
      </c>
      <c r="AC345" s="131">
        <v>1.3765000000000001</v>
      </c>
      <c r="AD345" s="130">
        <v>389564000000000</v>
      </c>
      <c r="AE345" s="128">
        <v>0.67599200000000004</v>
      </c>
      <c r="AF345" s="128">
        <v>11.721299999999999</v>
      </c>
      <c r="AG345" s="128">
        <v>21.228899999999999</v>
      </c>
      <c r="AH345" s="131">
        <v>1.34755</v>
      </c>
      <c r="AI345" s="128">
        <v>1.11171</v>
      </c>
      <c r="AJ345" s="128">
        <v>0.83488099999999998</v>
      </c>
    </row>
    <row r="346" spans="1:36">
      <c r="A346" s="126">
        <v>31</v>
      </c>
      <c r="B346" s="126">
        <v>10</v>
      </c>
      <c r="C346" s="127">
        <v>0.28958333333333336</v>
      </c>
      <c r="D346" s="127">
        <v>0.29097222222222224</v>
      </c>
      <c r="E346" s="128">
        <v>-1.5222222222222233</v>
      </c>
      <c r="F346" s="126">
        <v>31029</v>
      </c>
      <c r="G346" s="126">
        <v>7</v>
      </c>
      <c r="H346" s="126" t="s">
        <v>252</v>
      </c>
      <c r="I346" s="129">
        <v>995.49878769999998</v>
      </c>
      <c r="J346" s="129">
        <v>1106.109764</v>
      </c>
      <c r="K346" s="126" t="s">
        <v>516</v>
      </c>
      <c r="L346" s="129">
        <v>941.447</v>
      </c>
      <c r="M346" s="128">
        <v>48.354599999999998</v>
      </c>
      <c r="N346" s="130" t="s">
        <v>499</v>
      </c>
      <c r="O346" s="130" t="s">
        <v>499</v>
      </c>
      <c r="P346" s="130">
        <v>1963470000000000</v>
      </c>
      <c r="Q346" s="130">
        <v>236973000000000</v>
      </c>
      <c r="R346" s="130">
        <v>3.37955E+16</v>
      </c>
      <c r="S346" s="130">
        <v>2186110000000000</v>
      </c>
      <c r="T346" s="128">
        <v>54.994</v>
      </c>
      <c r="U346" s="128">
        <v>3.6527599999999998</v>
      </c>
      <c r="V346" s="128">
        <v>13.408099999999999</v>
      </c>
      <c r="W346" s="128">
        <v>15.7204</v>
      </c>
      <c r="X346" s="131">
        <v>1.28451</v>
      </c>
      <c r="Y346" s="130">
        <v>4.73709E+16</v>
      </c>
      <c r="Z346" s="128">
        <v>211.608</v>
      </c>
      <c r="AA346" s="128">
        <v>17.500299999999999</v>
      </c>
      <c r="AB346" s="128">
        <v>24.115400000000001</v>
      </c>
      <c r="AC346" s="131">
        <v>1.37921</v>
      </c>
      <c r="AD346" s="130">
        <v>7260090000000000</v>
      </c>
      <c r="AE346" s="128">
        <v>16.2239</v>
      </c>
      <c r="AF346" s="128">
        <v>11.8461</v>
      </c>
      <c r="AG346" s="128">
        <v>27.759799999999998</v>
      </c>
      <c r="AH346" s="131">
        <v>1.3639699999999999</v>
      </c>
      <c r="AI346" s="128">
        <v>16.247699999999998</v>
      </c>
      <c r="AJ346" s="128">
        <v>1.8617600000000001</v>
      </c>
    </row>
    <row r="347" spans="1:36">
      <c r="A347" s="126">
        <v>31</v>
      </c>
      <c r="B347" s="126">
        <v>10</v>
      </c>
      <c r="C347" s="127">
        <v>0.29120370370370369</v>
      </c>
      <c r="D347" s="127">
        <v>0.29317129629629629</v>
      </c>
      <c r="E347" s="128">
        <v>-1.0796296296296286</v>
      </c>
      <c r="F347" s="126">
        <v>31030</v>
      </c>
      <c r="G347" s="126">
        <v>7</v>
      </c>
      <c r="H347" s="126" t="s">
        <v>256</v>
      </c>
      <c r="I347" s="129">
        <v>995.49878769999998</v>
      </c>
      <c r="J347" s="129">
        <v>1106.109764</v>
      </c>
      <c r="K347" s="126" t="s">
        <v>515</v>
      </c>
      <c r="L347" s="129">
        <v>965.53300000000002</v>
      </c>
      <c r="M347" s="128">
        <v>44.861800000000002</v>
      </c>
      <c r="N347" s="130">
        <v>8944850000000000</v>
      </c>
      <c r="O347" s="130">
        <v>1424400000000000</v>
      </c>
      <c r="P347" s="130">
        <v>71579700000000</v>
      </c>
      <c r="Q347" s="130">
        <v>49956600000000</v>
      </c>
      <c r="R347" s="130">
        <v>9787420000000000</v>
      </c>
      <c r="S347" s="130">
        <v>1381280000000000</v>
      </c>
      <c r="T347" s="128">
        <v>4.99254</v>
      </c>
      <c r="U347" s="128">
        <v>1.05009</v>
      </c>
      <c r="V347" s="128">
        <v>9.2514800000000008</v>
      </c>
      <c r="W347" s="128">
        <v>10.6006</v>
      </c>
      <c r="X347" s="131">
        <v>1.2383500000000001</v>
      </c>
      <c r="Y347" s="130">
        <v>1.69582E+16</v>
      </c>
      <c r="Z347" s="128">
        <v>39.7378</v>
      </c>
      <c r="AA347" s="128">
        <v>13.0604</v>
      </c>
      <c r="AB347" s="128">
        <v>22.129300000000001</v>
      </c>
      <c r="AC347" s="131">
        <v>1.4027400000000001</v>
      </c>
      <c r="AD347" s="130">
        <v>1119090000000000</v>
      </c>
      <c r="AE347" s="128">
        <v>3.0017499999999999</v>
      </c>
      <c r="AF347" s="128">
        <v>11.9762</v>
      </c>
      <c r="AG347" s="128">
        <v>31.947600000000001</v>
      </c>
      <c r="AH347" s="131">
        <v>1.3878200000000001</v>
      </c>
      <c r="AI347" s="128">
        <v>3.3412500000000001</v>
      </c>
      <c r="AJ347" s="128">
        <v>2.34206</v>
      </c>
    </row>
    <row r="348" spans="1:36">
      <c r="A348" s="126">
        <v>31</v>
      </c>
      <c r="B348" s="126">
        <v>11</v>
      </c>
      <c r="C348" s="127">
        <v>0.36296296296296293</v>
      </c>
      <c r="D348" s="127">
        <v>0.36481481481481487</v>
      </c>
      <c r="E348" s="128">
        <v>9.2222222222222214</v>
      </c>
      <c r="F348" s="126">
        <v>31032</v>
      </c>
      <c r="G348" s="126">
        <v>4</v>
      </c>
      <c r="H348" s="126" t="s">
        <v>252</v>
      </c>
      <c r="I348" s="129">
        <v>2728.6236389999999</v>
      </c>
      <c r="J348" s="129">
        <v>2837.7685849999998</v>
      </c>
      <c r="K348" s="126" t="s">
        <v>516</v>
      </c>
      <c r="L348" s="129">
        <v>989.77300000000002</v>
      </c>
      <c r="M348" s="128">
        <v>39.040300000000002</v>
      </c>
      <c r="N348" s="130" t="s">
        <v>499</v>
      </c>
      <c r="O348" s="130" t="s">
        <v>499</v>
      </c>
      <c r="P348" s="130">
        <v>2480070000000000</v>
      </c>
      <c r="Q348" s="130">
        <v>223478000000000</v>
      </c>
      <c r="R348" s="130">
        <v>3.89215E+16</v>
      </c>
      <c r="S348" s="130">
        <v>2226570000000000</v>
      </c>
      <c r="T348" s="128">
        <v>133.929</v>
      </c>
      <c r="U348" s="128">
        <v>10.18</v>
      </c>
      <c r="V348" s="128">
        <v>15.4346</v>
      </c>
      <c r="W348" s="128">
        <v>23.158100000000001</v>
      </c>
      <c r="X348" s="131">
        <v>1.41449</v>
      </c>
      <c r="Y348" s="130">
        <v>4.20859E+16</v>
      </c>
      <c r="Z348" s="128">
        <v>215.01599999999999</v>
      </c>
      <c r="AA348" s="128">
        <v>18.154399999999999</v>
      </c>
      <c r="AB348" s="128">
        <v>25.483699999999999</v>
      </c>
      <c r="AC348" s="131">
        <v>1.3875599999999999</v>
      </c>
      <c r="AD348" s="130">
        <v>7285940000000000</v>
      </c>
      <c r="AE348" s="128">
        <v>18.194900000000001</v>
      </c>
      <c r="AF348" s="128">
        <v>12.1563</v>
      </c>
      <c r="AG348" s="128">
        <v>28.8504</v>
      </c>
      <c r="AH348" s="131">
        <v>1.3824799999999999</v>
      </c>
      <c r="AI348" s="128">
        <v>19.068899999999999</v>
      </c>
      <c r="AJ348" s="128">
        <v>3.4744299999999999</v>
      </c>
    </row>
    <row r="349" spans="1:36">
      <c r="A349" s="126">
        <v>31</v>
      </c>
      <c r="B349" s="126">
        <v>11</v>
      </c>
      <c r="C349" s="127">
        <v>0.36504629629629631</v>
      </c>
      <c r="D349" s="127">
        <v>0.36655092592592592</v>
      </c>
      <c r="E349" s="128">
        <v>9.3277777777777811</v>
      </c>
      <c r="F349" s="126">
        <v>31033</v>
      </c>
      <c r="G349" s="126">
        <v>4</v>
      </c>
      <c r="H349" s="126" t="s">
        <v>500</v>
      </c>
      <c r="I349" s="129">
        <v>2728.6236389999999</v>
      </c>
      <c r="J349" s="129">
        <v>2837.7685849999998</v>
      </c>
      <c r="K349" s="126" t="s">
        <v>515</v>
      </c>
      <c r="L349" s="129">
        <v>950.39099999999996</v>
      </c>
      <c r="M349" s="128">
        <v>43.168300000000002</v>
      </c>
      <c r="N349" s="130" t="s">
        <v>499</v>
      </c>
      <c r="O349" s="130" t="s">
        <v>499</v>
      </c>
      <c r="P349" s="130">
        <v>998791000000000</v>
      </c>
      <c r="Q349" s="130">
        <v>55534100000000</v>
      </c>
      <c r="R349" s="130">
        <v>3.36779E+16</v>
      </c>
      <c r="S349" s="130">
        <v>1488090000000000</v>
      </c>
      <c r="T349" s="128">
        <v>49.528300000000002</v>
      </c>
      <c r="U349" s="128">
        <v>3.1331699999999998</v>
      </c>
      <c r="V349" s="128">
        <v>12.110900000000001</v>
      </c>
      <c r="W349" s="128">
        <v>17.718399999999999</v>
      </c>
      <c r="X349" s="131">
        <v>1.3259399999999999</v>
      </c>
      <c r="Y349" s="130">
        <v>4.18387E+16</v>
      </c>
      <c r="Z349" s="128">
        <v>95.848100000000002</v>
      </c>
      <c r="AA349" s="128">
        <v>14.32</v>
      </c>
      <c r="AB349" s="128">
        <v>19.343599999999999</v>
      </c>
      <c r="AC349" s="131">
        <v>1.3262700000000001</v>
      </c>
      <c r="AD349" s="130">
        <v>1786090000000000</v>
      </c>
      <c r="AE349" s="128">
        <v>4.1458300000000001</v>
      </c>
      <c r="AF349" s="128">
        <v>11.6774</v>
      </c>
      <c r="AG349" s="128">
        <v>30.976299999999998</v>
      </c>
      <c r="AH349" s="131">
        <v>1.35853</v>
      </c>
      <c r="AI349" s="128">
        <v>8.3999900000000007</v>
      </c>
      <c r="AJ349" s="128">
        <v>5.1933600000000002</v>
      </c>
    </row>
    <row r="350" spans="1:36">
      <c r="A350" s="126">
        <v>31</v>
      </c>
      <c r="B350" s="126">
        <v>11</v>
      </c>
      <c r="C350" s="127">
        <v>0.36724537037037036</v>
      </c>
      <c r="D350" s="127">
        <v>0.36944444444444446</v>
      </c>
      <c r="E350" s="128">
        <v>9.0777777777777793</v>
      </c>
      <c r="F350" s="126">
        <v>31034</v>
      </c>
      <c r="G350" s="126">
        <v>4</v>
      </c>
      <c r="H350" s="126" t="s">
        <v>500</v>
      </c>
      <c r="I350" s="129">
        <v>2728.6236389999999</v>
      </c>
      <c r="J350" s="129">
        <v>2837.7685849999998</v>
      </c>
      <c r="K350" s="126" t="s">
        <v>507</v>
      </c>
      <c r="L350" s="129">
        <v>1270.07</v>
      </c>
      <c r="M350" s="128">
        <v>196.74</v>
      </c>
      <c r="N350" s="130">
        <v>951534000000000</v>
      </c>
      <c r="O350" s="130">
        <v>56027700000000</v>
      </c>
      <c r="P350" s="130">
        <v>489419000000000</v>
      </c>
      <c r="Q350" s="130">
        <v>29205600000000</v>
      </c>
      <c r="R350" s="130">
        <v>943536000000000</v>
      </c>
      <c r="S350" s="130">
        <v>83735400000000</v>
      </c>
      <c r="T350" s="128">
        <v>3.1867000000000001</v>
      </c>
      <c r="U350" s="128">
        <v>0.34983999999999998</v>
      </c>
      <c r="V350" s="128">
        <v>13.0335</v>
      </c>
      <c r="W350" s="128">
        <v>27.517299999999999</v>
      </c>
      <c r="X350" s="131">
        <v>1.5544</v>
      </c>
      <c r="Y350" s="130">
        <v>1543290000000000</v>
      </c>
      <c r="Z350" s="128">
        <v>6.8324199999999999</v>
      </c>
      <c r="AA350" s="128">
        <v>14.4922</v>
      </c>
      <c r="AB350" s="128">
        <v>31.767299999999999</v>
      </c>
      <c r="AC350" s="131">
        <v>1.48855</v>
      </c>
      <c r="AD350" s="130">
        <v>876733000000000</v>
      </c>
      <c r="AE350" s="128">
        <v>4.4898699999999998</v>
      </c>
      <c r="AF350" s="128">
        <v>14.1752</v>
      </c>
      <c r="AG350" s="128">
        <v>34.601599999999998</v>
      </c>
      <c r="AH350" s="131">
        <v>1.5464100000000001</v>
      </c>
      <c r="AI350" s="128">
        <v>4.3732699999999998</v>
      </c>
      <c r="AJ350" s="128">
        <v>2.6751999999999998</v>
      </c>
    </row>
    <row r="351" spans="1:36">
      <c r="A351" s="126">
        <v>31</v>
      </c>
      <c r="B351" s="126">
        <v>11</v>
      </c>
      <c r="C351" s="127">
        <v>0.36990740740740741</v>
      </c>
      <c r="D351" s="127">
        <v>0.37164351851851851</v>
      </c>
      <c r="E351" s="128">
        <v>9.0111111111111111</v>
      </c>
      <c r="F351" s="126">
        <v>31035</v>
      </c>
      <c r="G351" s="126">
        <v>7</v>
      </c>
      <c r="H351" s="126" t="s">
        <v>500</v>
      </c>
      <c r="I351" s="129">
        <v>3708.2934340000002</v>
      </c>
      <c r="J351" s="129">
        <v>3708.2934340000002</v>
      </c>
      <c r="K351" s="126" t="s">
        <v>507</v>
      </c>
      <c r="L351" s="129">
        <v>1486.73</v>
      </c>
      <c r="M351" s="128">
        <v>62.199100000000001</v>
      </c>
      <c r="N351" s="130">
        <v>705533000000000</v>
      </c>
      <c r="O351" s="130">
        <v>27051400000000</v>
      </c>
      <c r="P351" s="130">
        <v>376644000000000</v>
      </c>
      <c r="Q351" s="130">
        <v>15635000000000</v>
      </c>
      <c r="R351" s="130">
        <v>663485000000000</v>
      </c>
      <c r="S351" s="130">
        <v>27472000000000</v>
      </c>
      <c r="T351" s="128">
        <v>4.5185500000000003</v>
      </c>
      <c r="U351" s="128">
        <v>0.270013</v>
      </c>
      <c r="V351" s="128">
        <v>15.9922</v>
      </c>
      <c r="W351" s="128">
        <v>33.830199999999998</v>
      </c>
      <c r="X351" s="131">
        <v>1.64177</v>
      </c>
      <c r="Y351" s="130">
        <v>1066570000000000</v>
      </c>
      <c r="Z351" s="128">
        <v>8.6536100000000005</v>
      </c>
      <c r="AA351" s="128">
        <v>16.407</v>
      </c>
      <c r="AB351" s="128">
        <v>39.612000000000002</v>
      </c>
      <c r="AC351" s="131">
        <v>1.59344</v>
      </c>
      <c r="AD351" s="130">
        <v>515471000000000</v>
      </c>
      <c r="AE351" s="128">
        <v>4.4722099999999996</v>
      </c>
      <c r="AF351" s="128">
        <v>15.962199999999999</v>
      </c>
      <c r="AG351" s="128">
        <v>41.773000000000003</v>
      </c>
      <c r="AH351" s="131">
        <v>1.6301699999999999</v>
      </c>
      <c r="AI351" s="128">
        <v>7.7680600000000002</v>
      </c>
      <c r="AJ351" s="128">
        <v>1.9152100000000001</v>
      </c>
    </row>
    <row r="352" spans="1:36">
      <c r="A352" s="126">
        <v>31</v>
      </c>
      <c r="B352" s="126">
        <v>11</v>
      </c>
      <c r="C352" s="127">
        <v>0.37199074074074073</v>
      </c>
      <c r="D352" s="127">
        <v>0.37418981481481484</v>
      </c>
      <c r="E352" s="128">
        <v>9.0425925925925945</v>
      </c>
      <c r="F352" s="126">
        <v>31036</v>
      </c>
      <c r="G352" s="126">
        <v>7</v>
      </c>
      <c r="H352" s="126" t="s">
        <v>252</v>
      </c>
      <c r="I352" s="129">
        <v>3708.2934340000002</v>
      </c>
      <c r="J352" s="129">
        <v>3708.2934340000002</v>
      </c>
      <c r="K352" s="126" t="s">
        <v>516</v>
      </c>
      <c r="L352" s="129">
        <v>1013.12</v>
      </c>
      <c r="M352" s="128">
        <v>42.255600000000001</v>
      </c>
      <c r="N352" s="130" t="s">
        <v>499</v>
      </c>
      <c r="O352" s="130" t="s">
        <v>499</v>
      </c>
      <c r="P352" s="130">
        <v>1765990000000000</v>
      </c>
      <c r="Q352" s="130">
        <v>377269000000000</v>
      </c>
      <c r="R352" s="130">
        <v>3.52707E+16</v>
      </c>
      <c r="S352" s="130">
        <v>3080620000000000</v>
      </c>
      <c r="T352" s="128">
        <v>93.298500000000004</v>
      </c>
      <c r="U352" s="128">
        <v>22.4041</v>
      </c>
      <c r="V352" s="128">
        <v>14.032</v>
      </c>
      <c r="W352" s="128">
        <v>22.186599999999999</v>
      </c>
      <c r="X352" s="131">
        <v>1.3992</v>
      </c>
      <c r="Y352" s="130">
        <v>3.80475E+16</v>
      </c>
      <c r="Z352" s="128">
        <v>151.60599999999999</v>
      </c>
      <c r="AA352" s="128">
        <v>16.488</v>
      </c>
      <c r="AB352" s="128">
        <v>24.2578</v>
      </c>
      <c r="AC352" s="131">
        <v>1.38974</v>
      </c>
      <c r="AD352" s="130">
        <v>6486850000000000</v>
      </c>
      <c r="AE352" s="128">
        <v>17.528199999999998</v>
      </c>
      <c r="AF352" s="128">
        <v>12.0358</v>
      </c>
      <c r="AG352" s="128">
        <v>30.871300000000002</v>
      </c>
      <c r="AH352" s="131">
        <v>1.3991100000000001</v>
      </c>
      <c r="AI352" s="128">
        <v>18.753499999999999</v>
      </c>
      <c r="AJ352" s="128">
        <v>5.3080499999999997</v>
      </c>
    </row>
    <row r="353" spans="1:36">
      <c r="A353" s="126">
        <v>31</v>
      </c>
      <c r="B353" s="126">
        <v>11</v>
      </c>
      <c r="C353" s="127">
        <v>0.3743055555555555</v>
      </c>
      <c r="D353" s="127">
        <v>0.37627314814814811</v>
      </c>
      <c r="E353" s="128">
        <v>9.1092592592592609</v>
      </c>
      <c r="F353" s="126">
        <v>31037</v>
      </c>
      <c r="G353" s="126">
        <v>7</v>
      </c>
      <c r="H353" s="126" t="s">
        <v>500</v>
      </c>
      <c r="I353" s="129">
        <v>3708.2934340000002</v>
      </c>
      <c r="J353" s="129">
        <v>3708.2934340000002</v>
      </c>
      <c r="K353" s="126" t="s">
        <v>515</v>
      </c>
      <c r="L353" s="129">
        <v>967.09400000000005</v>
      </c>
      <c r="M353" s="128">
        <v>41.800600000000003</v>
      </c>
      <c r="N353" s="130" t="s">
        <v>499</v>
      </c>
      <c r="O353" s="130" t="s">
        <v>499</v>
      </c>
      <c r="P353" s="130">
        <v>734703000000000</v>
      </c>
      <c r="Q353" s="130">
        <v>45417000000000</v>
      </c>
      <c r="R353" s="130">
        <v>3.01664E+16</v>
      </c>
      <c r="S353" s="130">
        <v>1353010000000000</v>
      </c>
      <c r="T353" s="128">
        <v>34.334600000000002</v>
      </c>
      <c r="U353" s="128">
        <v>2.2264300000000001</v>
      </c>
      <c r="V353" s="128">
        <v>11.260300000000001</v>
      </c>
      <c r="W353" s="128">
        <v>16.3079</v>
      </c>
      <c r="X353" s="131">
        <v>1.2999400000000001</v>
      </c>
      <c r="Y353" s="130">
        <v>3.96635E+16</v>
      </c>
      <c r="Z353" s="128">
        <v>74.616100000000003</v>
      </c>
      <c r="AA353" s="128">
        <v>13.4274</v>
      </c>
      <c r="AB353" s="128">
        <v>18.350200000000001</v>
      </c>
      <c r="AC353" s="131">
        <v>1.3126599999999999</v>
      </c>
      <c r="AD353" s="130">
        <v>1163030000000000</v>
      </c>
      <c r="AE353" s="128">
        <v>3.4578600000000002</v>
      </c>
      <c r="AF353" s="128">
        <v>11.763400000000001</v>
      </c>
      <c r="AG353" s="128">
        <v>35.619799999999998</v>
      </c>
      <c r="AH353" s="131">
        <v>1.3877200000000001</v>
      </c>
      <c r="AI353" s="128">
        <v>5.0271999999999997</v>
      </c>
      <c r="AJ353" s="128">
        <v>1.76214</v>
      </c>
    </row>
    <row r="354" spans="1:36">
      <c r="A354" s="126">
        <v>31</v>
      </c>
      <c r="B354" s="126">
        <v>11</v>
      </c>
      <c r="C354" s="127">
        <v>0.37685185185185183</v>
      </c>
      <c r="D354" s="127">
        <v>0.37870370370370371</v>
      </c>
      <c r="E354" s="128">
        <v>9.2685185185185173</v>
      </c>
      <c r="F354" s="126">
        <v>31038</v>
      </c>
      <c r="G354" s="126">
        <v>15</v>
      </c>
      <c r="H354" s="126" t="s">
        <v>500</v>
      </c>
      <c r="I354" s="129">
        <v>5233.9769640000004</v>
      </c>
      <c r="J354" s="129">
        <v>5233.9769640000004</v>
      </c>
      <c r="K354" s="126" t="s">
        <v>507</v>
      </c>
      <c r="L354" s="129">
        <v>2106.7600000000002</v>
      </c>
      <c r="M354" s="128">
        <v>43.176900000000003</v>
      </c>
      <c r="N354" s="130">
        <v>117594000000000</v>
      </c>
      <c r="O354" s="130">
        <v>3946180000000</v>
      </c>
      <c r="P354" s="130">
        <v>66290100000000</v>
      </c>
      <c r="Q354" s="130">
        <v>2797040000000</v>
      </c>
      <c r="R354" s="130">
        <v>90771000000000</v>
      </c>
      <c r="S354" s="130">
        <v>3465890000000</v>
      </c>
      <c r="T354" s="128">
        <v>0.38718399999999997</v>
      </c>
      <c r="U354" s="128">
        <v>2.28924E-2</v>
      </c>
      <c r="V354" s="128">
        <v>14.3881</v>
      </c>
      <c r="W354" s="128">
        <v>28.546500000000002</v>
      </c>
      <c r="X354" s="131">
        <v>1.55985</v>
      </c>
      <c r="Y354" s="130">
        <v>203045000000000</v>
      </c>
      <c r="Z354" s="128">
        <v>1.4734700000000001</v>
      </c>
      <c r="AA354" s="128">
        <v>14.9176</v>
      </c>
      <c r="AB354" s="128">
        <v>43.448300000000003</v>
      </c>
      <c r="AC354" s="131">
        <v>1.5707100000000001</v>
      </c>
      <c r="AD354" s="130">
        <v>420606000000000</v>
      </c>
      <c r="AE354" s="128">
        <v>0.71836199999999995</v>
      </c>
      <c r="AF354" s="128">
        <v>11.227600000000001</v>
      </c>
      <c r="AG354" s="128">
        <v>26.040099999999999</v>
      </c>
      <c r="AH354" s="131">
        <v>1.30013</v>
      </c>
      <c r="AI354" s="128">
        <v>1.2172499999999999</v>
      </c>
      <c r="AJ354" s="128">
        <v>0.81462599999999996</v>
      </c>
    </row>
    <row r="355" spans="1:36">
      <c r="A355" s="126">
        <v>31</v>
      </c>
      <c r="B355" s="126">
        <v>11</v>
      </c>
      <c r="C355" s="127">
        <v>0.37939814814814815</v>
      </c>
      <c r="D355" s="127">
        <v>0.38101851851851848</v>
      </c>
      <c r="E355" s="128">
        <v>9.2333333333333361</v>
      </c>
      <c r="F355" s="126">
        <v>31039</v>
      </c>
      <c r="G355" s="126">
        <v>30</v>
      </c>
      <c r="H355" s="126" t="s">
        <v>500</v>
      </c>
      <c r="I355" s="129">
        <v>6975.6424230000002</v>
      </c>
      <c r="J355" s="129">
        <v>6975.6424230000002</v>
      </c>
      <c r="K355" s="126" t="s">
        <v>510</v>
      </c>
      <c r="L355" s="129">
        <v>1217.17</v>
      </c>
      <c r="M355" s="128">
        <v>16.0747</v>
      </c>
      <c r="N355" s="130">
        <v>142828000000000</v>
      </c>
      <c r="O355" s="130">
        <v>7210030000000</v>
      </c>
      <c r="P355" s="130">
        <v>77263800000000</v>
      </c>
      <c r="Q355" s="130">
        <v>5065870000000</v>
      </c>
      <c r="R355" s="130">
        <v>114448000000000</v>
      </c>
      <c r="S355" s="130">
        <v>8092930000000</v>
      </c>
      <c r="T355" s="128">
        <v>0.534416</v>
      </c>
      <c r="U355" s="128">
        <v>4.7383700000000001E-2</v>
      </c>
      <c r="V355" s="128">
        <v>16.2059</v>
      </c>
      <c r="W355" s="128">
        <v>31.475999999999999</v>
      </c>
      <c r="X355" s="131">
        <v>1.5868899999999999</v>
      </c>
      <c r="Y355" s="130">
        <v>260325000000000</v>
      </c>
      <c r="Z355" s="128">
        <v>2.1237699999999999</v>
      </c>
      <c r="AA355" s="128">
        <v>15.4076</v>
      </c>
      <c r="AB355" s="128">
        <v>44.157200000000003</v>
      </c>
      <c r="AC355" s="131">
        <v>1.5923099999999999</v>
      </c>
      <c r="AD355" s="130">
        <v>580017000000000</v>
      </c>
      <c r="AE355" s="128">
        <v>1.1458299999999999</v>
      </c>
      <c r="AF355" s="128">
        <v>11.192399999999999</v>
      </c>
      <c r="AG355" s="128">
        <v>29.134399999999999</v>
      </c>
      <c r="AH355" s="131">
        <v>1.3277000000000001</v>
      </c>
      <c r="AI355" s="128">
        <v>2.0752299999999999</v>
      </c>
      <c r="AJ355" s="128">
        <v>1.50668</v>
      </c>
    </row>
    <row r="356" spans="1:36">
      <c r="A356" s="126">
        <v>31</v>
      </c>
      <c r="B356" s="126">
        <v>11</v>
      </c>
      <c r="C356" s="127">
        <v>0.38125000000000003</v>
      </c>
      <c r="D356" s="127">
        <v>0.38310185185185186</v>
      </c>
      <c r="E356" s="128">
        <v>9.2574074074074062</v>
      </c>
      <c r="F356" s="126">
        <v>31040</v>
      </c>
      <c r="G356" s="126">
        <v>30</v>
      </c>
      <c r="H356" s="126" t="s">
        <v>252</v>
      </c>
      <c r="I356" s="129">
        <v>6975.6424230000002</v>
      </c>
      <c r="J356" s="129">
        <v>6975.6424230000002</v>
      </c>
      <c r="K356" s="126" t="s">
        <v>516</v>
      </c>
      <c r="L356" s="129">
        <v>1191.43</v>
      </c>
      <c r="M356" s="128">
        <v>40.704799999999999</v>
      </c>
      <c r="N356" s="130" t="s">
        <v>499</v>
      </c>
      <c r="O356" s="130" t="s">
        <v>499</v>
      </c>
      <c r="P356" s="130">
        <v>559534000000000</v>
      </c>
      <c r="Q356" s="130">
        <v>32749300000000</v>
      </c>
      <c r="R356" s="130">
        <v>2.60576E+16</v>
      </c>
      <c r="S356" s="130">
        <v>1401750000000000</v>
      </c>
      <c r="T356" s="128">
        <v>47.192300000000003</v>
      </c>
      <c r="U356" s="128">
        <v>3.1871800000000001</v>
      </c>
      <c r="V356" s="128">
        <v>11.9438</v>
      </c>
      <c r="W356" s="128">
        <v>23.0534</v>
      </c>
      <c r="X356" s="131">
        <v>1.3543700000000001</v>
      </c>
      <c r="Y356" s="130">
        <v>3.37289E+16</v>
      </c>
      <c r="Z356" s="128">
        <v>89.6751</v>
      </c>
      <c r="AA356" s="128">
        <v>13.7392</v>
      </c>
      <c r="AB356" s="128">
        <v>25.1812</v>
      </c>
      <c r="AC356" s="131">
        <v>1.3623700000000001</v>
      </c>
      <c r="AD356" s="130">
        <v>1271790000000000</v>
      </c>
      <c r="AE356" s="128">
        <v>15.461399999999999</v>
      </c>
      <c r="AF356" s="128">
        <v>14.972099999999999</v>
      </c>
      <c r="AG356" s="128">
        <v>55.921799999999998</v>
      </c>
      <c r="AH356" s="131">
        <v>1.71709</v>
      </c>
      <c r="AI356" s="128">
        <v>20.3324</v>
      </c>
      <c r="AJ356" s="128">
        <v>2.8563900000000002</v>
      </c>
    </row>
    <row r="357" spans="1:36">
      <c r="A357" s="126">
        <v>31</v>
      </c>
      <c r="B357" s="126">
        <v>11</v>
      </c>
      <c r="C357" s="127">
        <v>0.3833333333333333</v>
      </c>
      <c r="D357" s="127">
        <v>0.38495370370370369</v>
      </c>
      <c r="E357" s="128">
        <v>9.4870370370370427</v>
      </c>
      <c r="F357" s="126">
        <v>31041</v>
      </c>
      <c r="G357" s="126">
        <v>30</v>
      </c>
      <c r="H357" s="126" t="s">
        <v>500</v>
      </c>
      <c r="I357" s="129">
        <v>6975.6424230000002</v>
      </c>
      <c r="J357" s="129">
        <v>6975.6424230000002</v>
      </c>
      <c r="K357" s="126" t="s">
        <v>515</v>
      </c>
      <c r="L357" s="129">
        <v>1126.08</v>
      </c>
      <c r="M357" s="128">
        <v>34.384300000000003</v>
      </c>
      <c r="N357" s="130">
        <v>1.37838E+16</v>
      </c>
      <c r="O357" s="130">
        <v>464173000000000</v>
      </c>
      <c r="P357" s="130">
        <v>158547000000000</v>
      </c>
      <c r="Q357" s="130">
        <v>5046910000000</v>
      </c>
      <c r="R357" s="130">
        <v>1.82588E+16</v>
      </c>
      <c r="S357" s="130">
        <v>731397000000000</v>
      </c>
      <c r="T357" s="128">
        <v>14.142899999999999</v>
      </c>
      <c r="U357" s="128">
        <v>0.75866199999999995</v>
      </c>
      <c r="V357" s="128">
        <v>9.8126800000000003</v>
      </c>
      <c r="W357" s="128">
        <v>16.046800000000001</v>
      </c>
      <c r="X357" s="131">
        <v>1.27108</v>
      </c>
      <c r="Y357" s="130">
        <v>2.91215E+16</v>
      </c>
      <c r="Z357" s="128">
        <v>45.412799999999997</v>
      </c>
      <c r="AA357" s="128">
        <v>12.1511</v>
      </c>
      <c r="AB357" s="128">
        <v>20.122800000000002</v>
      </c>
      <c r="AC357" s="131">
        <v>1.2900400000000001</v>
      </c>
      <c r="AD357" s="130">
        <v>735802000000000</v>
      </c>
      <c r="AE357" s="128">
        <v>7.7244200000000003</v>
      </c>
      <c r="AF357" s="128">
        <v>14.428699999999999</v>
      </c>
      <c r="AG357" s="128">
        <v>59.046599999999998</v>
      </c>
      <c r="AH357" s="131">
        <v>1.6268400000000001</v>
      </c>
      <c r="AI357" s="128">
        <v>3.6135999999999999</v>
      </c>
      <c r="AJ357" s="128">
        <v>2.0014400000000001</v>
      </c>
    </row>
    <row r="358" spans="1:36">
      <c r="A358" s="126">
        <v>31</v>
      </c>
      <c r="B358" s="126">
        <v>11</v>
      </c>
      <c r="C358" s="127">
        <v>0.38541666666666669</v>
      </c>
      <c r="D358" s="127">
        <v>0.38726851851851851</v>
      </c>
      <c r="E358" s="128">
        <v>9.7222222222222214</v>
      </c>
      <c r="F358" s="126">
        <v>31042</v>
      </c>
      <c r="G358" s="126">
        <v>45</v>
      </c>
      <c r="H358" s="126" t="s">
        <v>500</v>
      </c>
      <c r="I358" s="129">
        <v>8059.1859089999998</v>
      </c>
      <c r="J358" s="129">
        <v>8059.1859089999998</v>
      </c>
      <c r="K358" s="126" t="s">
        <v>515</v>
      </c>
      <c r="L358" s="129">
        <v>1264.8800000000001</v>
      </c>
      <c r="M358" s="128">
        <v>36.524999999999999</v>
      </c>
      <c r="N358" s="130">
        <v>1.72316E+16</v>
      </c>
      <c r="O358" s="130">
        <v>1096740000000000</v>
      </c>
      <c r="P358" s="130">
        <v>176505000000000</v>
      </c>
      <c r="Q358" s="130">
        <v>5757090000000</v>
      </c>
      <c r="R358" s="130">
        <v>2.45903E+16</v>
      </c>
      <c r="S358" s="130">
        <v>2015360000000000</v>
      </c>
      <c r="T358" s="128">
        <v>24.882000000000001</v>
      </c>
      <c r="U358" s="128">
        <v>3.1308199999999999</v>
      </c>
      <c r="V358" s="128">
        <v>10.846399999999999</v>
      </c>
      <c r="W358" s="128">
        <v>15.6782</v>
      </c>
      <c r="X358" s="131">
        <v>1.2959499999999999</v>
      </c>
      <c r="Y358" s="130">
        <v>3.12426E+16</v>
      </c>
      <c r="Z358" s="128">
        <v>50.063299999999998</v>
      </c>
      <c r="AA358" s="128">
        <v>12.7204</v>
      </c>
      <c r="AB358" s="128">
        <v>17.790700000000001</v>
      </c>
      <c r="AC358" s="131">
        <v>1.2979400000000001</v>
      </c>
      <c r="AD358" s="130">
        <v>596087000000000</v>
      </c>
      <c r="AE358" s="128">
        <v>6.3669200000000004</v>
      </c>
      <c r="AF358" s="128">
        <v>14.898899999999999</v>
      </c>
      <c r="AG358" s="128">
        <v>57.004800000000003</v>
      </c>
      <c r="AH358" s="131">
        <v>1.62351</v>
      </c>
      <c r="AI358" s="128">
        <v>4.3718500000000002</v>
      </c>
      <c r="AJ358" s="128">
        <v>1.5543</v>
      </c>
    </row>
    <row r="359" spans="1:36">
      <c r="A359" s="126">
        <v>31</v>
      </c>
      <c r="B359" s="126">
        <v>11</v>
      </c>
      <c r="C359" s="127">
        <v>0.38750000000000001</v>
      </c>
      <c r="D359" s="127">
        <v>0.38912037037037034</v>
      </c>
      <c r="E359" s="128">
        <v>9.8611111111111107</v>
      </c>
      <c r="F359" s="126">
        <v>31043</v>
      </c>
      <c r="G359" s="126">
        <v>45</v>
      </c>
      <c r="H359" s="126" t="s">
        <v>252</v>
      </c>
      <c r="I359" s="129">
        <v>8059.1859089999998</v>
      </c>
      <c r="J359" s="129">
        <v>8059.1859089999998</v>
      </c>
      <c r="K359" s="126" t="s">
        <v>516</v>
      </c>
      <c r="L359" s="129">
        <v>1293.6199999999999</v>
      </c>
      <c r="M359" s="128">
        <v>32.915199999999999</v>
      </c>
      <c r="N359" s="130" t="s">
        <v>499</v>
      </c>
      <c r="O359" s="130" t="s">
        <v>499</v>
      </c>
      <c r="P359" s="130">
        <v>519323000000000</v>
      </c>
      <c r="Q359" s="130">
        <v>28602100000000</v>
      </c>
      <c r="R359" s="130">
        <v>2.87038E+16</v>
      </c>
      <c r="S359" s="130">
        <v>1779210000000000</v>
      </c>
      <c r="T359" s="128">
        <v>70.774500000000003</v>
      </c>
      <c r="U359" s="128">
        <v>6.4395199999999999</v>
      </c>
      <c r="V359" s="128">
        <v>13.3719</v>
      </c>
      <c r="W359" s="128">
        <v>24.125399999999999</v>
      </c>
      <c r="X359" s="131">
        <v>1.3873</v>
      </c>
      <c r="Y359" s="130">
        <v>3.383E+16</v>
      </c>
      <c r="Z359" s="128">
        <v>134.23099999999999</v>
      </c>
      <c r="AA359" s="128">
        <v>16.004300000000001</v>
      </c>
      <c r="AB359" s="128">
        <v>26.175899999999999</v>
      </c>
      <c r="AC359" s="131">
        <v>1.39703</v>
      </c>
      <c r="AD359" s="130">
        <v>1126410000000000</v>
      </c>
      <c r="AE359" s="128">
        <v>19.639500000000002</v>
      </c>
      <c r="AF359" s="128">
        <v>17.1052</v>
      </c>
      <c r="AG359" s="128">
        <v>58.674999999999997</v>
      </c>
      <c r="AH359" s="131">
        <v>1.78152</v>
      </c>
      <c r="AI359" s="128">
        <v>22.526800000000001</v>
      </c>
      <c r="AJ359" s="128">
        <v>4.7767600000000003</v>
      </c>
    </row>
    <row r="360" spans="1:36">
      <c r="A360" s="126">
        <v>31</v>
      </c>
      <c r="B360" s="126">
        <v>11</v>
      </c>
      <c r="C360" s="127">
        <v>0.38958333333333334</v>
      </c>
      <c r="D360" s="127">
        <v>0.39155092592592594</v>
      </c>
      <c r="E360" s="128">
        <v>9.8740740740740751</v>
      </c>
      <c r="F360" s="126">
        <v>31044</v>
      </c>
      <c r="G360" s="126">
        <v>45</v>
      </c>
      <c r="H360" s="126" t="s">
        <v>500</v>
      </c>
      <c r="I360" s="129">
        <v>8059.1859089999998</v>
      </c>
      <c r="J360" s="129">
        <v>8059.1859089999998</v>
      </c>
      <c r="K360" s="126" t="s">
        <v>510</v>
      </c>
      <c r="L360" s="129">
        <v>1538.73</v>
      </c>
      <c r="M360" s="128">
        <v>56.798000000000002</v>
      </c>
      <c r="N360" s="130">
        <v>91068000000000</v>
      </c>
      <c r="O360" s="130">
        <v>4542240000000</v>
      </c>
      <c r="P360" s="130">
        <v>47695500000000</v>
      </c>
      <c r="Q360" s="130">
        <v>1725180000000</v>
      </c>
      <c r="R360" s="130">
        <v>71822200000000</v>
      </c>
      <c r="S360" s="130">
        <v>2643640000000</v>
      </c>
      <c r="T360" s="128">
        <v>0.38028499999999998</v>
      </c>
      <c r="U360" s="128">
        <v>2.9182199999999998E-2</v>
      </c>
      <c r="V360" s="128">
        <v>15.5939</v>
      </c>
      <c r="W360" s="128">
        <v>29.623200000000001</v>
      </c>
      <c r="X360" s="131">
        <v>1.5787500000000001</v>
      </c>
      <c r="Y360" s="130">
        <v>797582000000000</v>
      </c>
      <c r="Z360" s="128">
        <v>3.7378399999999998</v>
      </c>
      <c r="AA360" s="128">
        <v>15.901999999999999</v>
      </c>
      <c r="AB360" s="128">
        <v>30.353899999999999</v>
      </c>
      <c r="AC360" s="131">
        <v>1.44753</v>
      </c>
      <c r="AD360" s="130">
        <v>660581000000000</v>
      </c>
      <c r="AE360" s="128">
        <v>1.1793100000000001</v>
      </c>
      <c r="AF360" s="128">
        <v>11.0952</v>
      </c>
      <c r="AG360" s="128">
        <v>27.4437</v>
      </c>
      <c r="AH360" s="131">
        <v>1.30324</v>
      </c>
      <c r="AI360" s="128">
        <v>1.1088800000000001</v>
      </c>
      <c r="AJ360" s="128">
        <v>0.64810999999999996</v>
      </c>
    </row>
    <row r="361" spans="1:36">
      <c r="A361" s="126">
        <v>31</v>
      </c>
      <c r="B361" s="126">
        <v>11</v>
      </c>
      <c r="C361" s="127">
        <v>0.39201388888888888</v>
      </c>
      <c r="D361" s="127">
        <v>0.39374999999999999</v>
      </c>
      <c r="E361" s="128">
        <v>9.9722222222222232</v>
      </c>
      <c r="F361" s="126">
        <v>31045</v>
      </c>
      <c r="G361" s="126">
        <v>65</v>
      </c>
      <c r="H361" s="126" t="s">
        <v>500</v>
      </c>
      <c r="I361" s="129">
        <v>870.20588529999998</v>
      </c>
      <c r="J361" s="129">
        <v>1087.757357</v>
      </c>
      <c r="K361" s="126" t="s">
        <v>510</v>
      </c>
      <c r="L361" s="129">
        <v>2167.2399999999998</v>
      </c>
      <c r="M361" s="128">
        <v>35.340499999999999</v>
      </c>
      <c r="N361" s="130">
        <v>513459000000000</v>
      </c>
      <c r="O361" s="130">
        <v>31796900000000</v>
      </c>
      <c r="P361" s="130">
        <v>275103000000000</v>
      </c>
      <c r="Q361" s="130">
        <v>18358700000000</v>
      </c>
      <c r="R361" s="130">
        <v>530993000000000</v>
      </c>
      <c r="S361" s="130">
        <v>36776200000000</v>
      </c>
      <c r="T361" s="128">
        <v>7.5897699999999997</v>
      </c>
      <c r="U361" s="128">
        <v>0.82235800000000003</v>
      </c>
      <c r="V361" s="128">
        <v>21.190899999999999</v>
      </c>
      <c r="W361" s="128">
        <v>40.395000000000003</v>
      </c>
      <c r="X361" s="131">
        <v>1.6721699999999999</v>
      </c>
      <c r="Y361" s="130">
        <v>2454450000000000</v>
      </c>
      <c r="Z361" s="128">
        <v>22.0261</v>
      </c>
      <c r="AA361" s="128">
        <v>15.883699999999999</v>
      </c>
      <c r="AB361" s="128">
        <v>47.247700000000002</v>
      </c>
      <c r="AC361" s="131">
        <v>1.57666</v>
      </c>
      <c r="AD361" s="130">
        <v>604003000000000</v>
      </c>
      <c r="AE361" s="128">
        <v>11.398400000000001</v>
      </c>
      <c r="AF361" s="128">
        <v>16.8247</v>
      </c>
      <c r="AG361" s="128">
        <v>60.266500000000001</v>
      </c>
      <c r="AH361" s="131">
        <v>1.8258099999999999</v>
      </c>
      <c r="AI361" s="128">
        <v>16.677800000000001</v>
      </c>
      <c r="AJ361" s="128">
        <v>2.5356399999999999</v>
      </c>
    </row>
    <row r="362" spans="1:36">
      <c r="A362" s="126">
        <v>31</v>
      </c>
      <c r="B362" s="126">
        <v>11</v>
      </c>
      <c r="C362" s="127">
        <v>0.39398148148148149</v>
      </c>
      <c r="D362" s="127">
        <v>0.39571759259259259</v>
      </c>
      <c r="E362" s="128">
        <v>10.213888888888887</v>
      </c>
      <c r="F362" s="126">
        <v>31046</v>
      </c>
      <c r="G362" s="126">
        <v>65</v>
      </c>
      <c r="H362" s="126" t="s">
        <v>252</v>
      </c>
      <c r="I362" s="129">
        <v>870.20588529999998</v>
      </c>
      <c r="J362" s="129">
        <v>1087.757357</v>
      </c>
      <c r="K362" s="126" t="s">
        <v>516</v>
      </c>
      <c r="L362" s="129">
        <v>1521.88</v>
      </c>
      <c r="M362" s="128">
        <v>49.464199999999998</v>
      </c>
      <c r="N362" s="130" t="s">
        <v>499</v>
      </c>
      <c r="O362" s="130" t="s">
        <v>499</v>
      </c>
      <c r="P362" s="130">
        <v>694580000000000</v>
      </c>
      <c r="Q362" s="130">
        <v>41623900000000</v>
      </c>
      <c r="R362" s="130">
        <v>2.02591E+16</v>
      </c>
      <c r="S362" s="130">
        <v>948980000000000</v>
      </c>
      <c r="T362" s="128">
        <v>67.953400000000002</v>
      </c>
      <c r="U362" s="128">
        <v>3.5794800000000002</v>
      </c>
      <c r="V362" s="128">
        <v>12.3986</v>
      </c>
      <c r="W362" s="128">
        <v>36.755699999999997</v>
      </c>
      <c r="X362" s="131">
        <v>1.4282900000000001</v>
      </c>
      <c r="Y362" s="130">
        <v>2.59889E+16</v>
      </c>
      <c r="Z362" s="128">
        <v>125.563</v>
      </c>
      <c r="AA362" s="128">
        <v>14.2651</v>
      </c>
      <c r="AB362" s="128">
        <v>40.014499999999998</v>
      </c>
      <c r="AC362" s="131">
        <v>1.4348799999999999</v>
      </c>
      <c r="AD362" s="130">
        <v>1397620000000000</v>
      </c>
      <c r="AE362" s="128">
        <v>44.7029</v>
      </c>
      <c r="AF362" s="128">
        <v>19.653300000000002</v>
      </c>
      <c r="AG362" s="128">
        <v>68.489099999999993</v>
      </c>
      <c r="AH362" s="131">
        <v>1.9436500000000001</v>
      </c>
      <c r="AI362" s="128" t="s">
        <v>499</v>
      </c>
      <c r="AJ362" s="128" t="s">
        <v>499</v>
      </c>
    </row>
    <row r="363" spans="1:36">
      <c r="A363" s="126">
        <v>31</v>
      </c>
      <c r="B363" s="126">
        <v>11</v>
      </c>
      <c r="C363" s="127">
        <v>0.39594907407407409</v>
      </c>
      <c r="D363" s="127">
        <v>0.3979166666666667</v>
      </c>
      <c r="E363" s="128">
        <v>10.405555555555553</v>
      </c>
      <c r="F363" s="126">
        <v>31047</v>
      </c>
      <c r="G363" s="126">
        <v>65</v>
      </c>
      <c r="H363" s="126" t="s">
        <v>500</v>
      </c>
      <c r="I363" s="129">
        <v>870.20588529999998</v>
      </c>
      <c r="J363" s="129">
        <v>1087.757357</v>
      </c>
      <c r="K363" s="126" t="s">
        <v>515</v>
      </c>
      <c r="L363" s="129">
        <v>1449.44</v>
      </c>
      <c r="M363" s="128">
        <v>50.482500000000002</v>
      </c>
      <c r="N363" s="130">
        <v>1.06962E+16</v>
      </c>
      <c r="O363" s="130">
        <v>429883000000000</v>
      </c>
      <c r="P363" s="130">
        <v>274614000000000</v>
      </c>
      <c r="Q363" s="130">
        <v>12616300000000</v>
      </c>
      <c r="R363" s="130">
        <v>1.40619E+16</v>
      </c>
      <c r="S363" s="130">
        <v>626202000000000</v>
      </c>
      <c r="T363" s="128">
        <v>16.2544</v>
      </c>
      <c r="U363" s="128">
        <v>0.76659500000000003</v>
      </c>
      <c r="V363" s="128">
        <v>9.9481900000000003</v>
      </c>
      <c r="W363" s="128">
        <v>23.014600000000002</v>
      </c>
      <c r="X363" s="131">
        <v>1.3186500000000001</v>
      </c>
      <c r="Y363" s="130">
        <v>2.28108E+16</v>
      </c>
      <c r="Z363" s="128">
        <v>44.6096</v>
      </c>
      <c r="AA363" s="128">
        <v>12.0404</v>
      </c>
      <c r="AB363" s="128">
        <v>26.655000000000001</v>
      </c>
      <c r="AC363" s="131">
        <v>1.3131900000000001</v>
      </c>
      <c r="AD363" s="130">
        <v>775248000000000</v>
      </c>
      <c r="AE363" s="128">
        <v>12.624499999999999</v>
      </c>
      <c r="AF363" s="128">
        <v>16.0595</v>
      </c>
      <c r="AG363" s="128">
        <v>60.887900000000002</v>
      </c>
      <c r="AH363" s="131">
        <v>1.7641899999999999</v>
      </c>
      <c r="AI363" s="128">
        <v>10.353400000000001</v>
      </c>
      <c r="AJ363" s="128">
        <v>1.7041200000000001</v>
      </c>
    </row>
    <row r="364" spans="1:36">
      <c r="A364" s="126">
        <v>31</v>
      </c>
      <c r="B364" s="126">
        <v>11</v>
      </c>
      <c r="C364" s="127">
        <v>0.39849537037037036</v>
      </c>
      <c r="D364" s="127">
        <v>0.40034722222222219</v>
      </c>
      <c r="E364" s="128">
        <v>10.701851851851858</v>
      </c>
      <c r="F364" s="126">
        <v>31048</v>
      </c>
      <c r="G364" s="126">
        <v>85</v>
      </c>
      <c r="H364" s="126" t="s">
        <v>500</v>
      </c>
      <c r="I364" s="129">
        <v>8044.1498339999998</v>
      </c>
      <c r="J364" s="129">
        <v>8044.1498339999998</v>
      </c>
      <c r="K364" s="126" t="s">
        <v>515</v>
      </c>
      <c r="L364" s="129">
        <v>1692.56</v>
      </c>
      <c r="M364" s="128">
        <v>49.370600000000003</v>
      </c>
      <c r="N364" s="130">
        <v>7231700000000000</v>
      </c>
      <c r="O364" s="130">
        <v>610234000000000</v>
      </c>
      <c r="P364" s="130">
        <v>533972000000000</v>
      </c>
      <c r="Q364" s="130">
        <v>18834100000000</v>
      </c>
      <c r="R364" s="130">
        <v>1.02048E+16</v>
      </c>
      <c r="S364" s="130">
        <v>660511000000000</v>
      </c>
      <c r="T364" s="128">
        <v>40.282499999999999</v>
      </c>
      <c r="U364" s="128">
        <v>2.56915</v>
      </c>
      <c r="V364" s="128">
        <v>10.53</v>
      </c>
      <c r="W364" s="128">
        <v>46.179600000000001</v>
      </c>
      <c r="X364" s="131">
        <v>1.51566</v>
      </c>
      <c r="Y364" s="130">
        <v>1.60168E+16</v>
      </c>
      <c r="Z364" s="128">
        <v>87.036500000000004</v>
      </c>
      <c r="AA364" s="128">
        <v>12.5893</v>
      </c>
      <c r="AB364" s="128">
        <v>53.086300000000001</v>
      </c>
      <c r="AC364" s="131">
        <v>1.4486600000000001</v>
      </c>
      <c r="AD364" s="130">
        <v>987154000000000</v>
      </c>
      <c r="AE364" s="128">
        <v>44.319099999999999</v>
      </c>
      <c r="AF364" s="128">
        <v>21.772400000000001</v>
      </c>
      <c r="AG364" s="128">
        <v>77.282300000000006</v>
      </c>
      <c r="AH364" s="131">
        <v>2.0045299999999999</v>
      </c>
      <c r="AI364" s="128">
        <v>50.3386</v>
      </c>
      <c r="AJ364" s="128">
        <v>2.6467200000000002</v>
      </c>
    </row>
    <row r="365" spans="1:36">
      <c r="A365" s="126">
        <v>31</v>
      </c>
      <c r="B365" s="126">
        <v>11</v>
      </c>
      <c r="C365" s="127">
        <v>0.40069444444444446</v>
      </c>
      <c r="D365" s="127">
        <v>0.40231481481481479</v>
      </c>
      <c r="E365" s="128">
        <v>10.842592592592588</v>
      </c>
      <c r="F365" s="126">
        <v>31049</v>
      </c>
      <c r="G365" s="126">
        <v>85</v>
      </c>
      <c r="H365" s="126" t="s">
        <v>252</v>
      </c>
      <c r="I365" s="129">
        <v>8044.1498339999998</v>
      </c>
      <c r="J365" s="129">
        <v>8044.1498339999998</v>
      </c>
      <c r="K365" s="126" t="s">
        <v>516</v>
      </c>
      <c r="L365" s="129">
        <v>1732.84</v>
      </c>
      <c r="M365" s="128">
        <v>51.583599999999997</v>
      </c>
      <c r="N365" s="130" t="s">
        <v>499</v>
      </c>
      <c r="O365" s="130" t="s">
        <v>499</v>
      </c>
      <c r="P365" s="130">
        <v>802369000000000</v>
      </c>
      <c r="Q365" s="130">
        <v>44567800000000</v>
      </c>
      <c r="R365" s="130">
        <v>1.58733E+16</v>
      </c>
      <c r="S365" s="130">
        <v>826515000000000</v>
      </c>
      <c r="T365" s="128">
        <v>87.452600000000004</v>
      </c>
      <c r="U365" s="128">
        <v>5.8708499999999999</v>
      </c>
      <c r="V365" s="128">
        <v>12.633900000000001</v>
      </c>
      <c r="W365" s="128">
        <v>49.5518</v>
      </c>
      <c r="X365" s="131">
        <v>1.49787</v>
      </c>
      <c r="Y365" s="130">
        <v>2.07704E+16</v>
      </c>
      <c r="Z365" s="128">
        <v>168.73400000000001</v>
      </c>
      <c r="AA365" s="128">
        <v>14.5708</v>
      </c>
      <c r="AB365" s="128">
        <v>56.700200000000002</v>
      </c>
      <c r="AC365" s="131">
        <v>1.5006200000000001</v>
      </c>
      <c r="AD365" s="130">
        <v>1250780000000000</v>
      </c>
      <c r="AE365" s="128">
        <v>81.209599999999995</v>
      </c>
      <c r="AF365" s="128">
        <v>25.165700000000001</v>
      </c>
      <c r="AG365" s="128">
        <v>84.462500000000006</v>
      </c>
      <c r="AH365" s="131">
        <v>2.0295299999999998</v>
      </c>
      <c r="AI365" s="128">
        <v>110.93</v>
      </c>
      <c r="AJ365" s="128">
        <v>10.037599999999999</v>
      </c>
    </row>
    <row r="366" spans="1:36">
      <c r="A366" s="126">
        <v>31</v>
      </c>
      <c r="B366" s="126">
        <v>11</v>
      </c>
      <c r="C366" s="127">
        <v>0.40347222222222223</v>
      </c>
      <c r="D366" s="127">
        <v>0.40509259259259256</v>
      </c>
      <c r="E366" s="128">
        <v>10.864814814814814</v>
      </c>
      <c r="F366" s="126">
        <v>31050</v>
      </c>
      <c r="G366" s="126">
        <v>85</v>
      </c>
      <c r="H366" s="126" t="s">
        <v>500</v>
      </c>
      <c r="I366" s="129">
        <v>8044.1498339999998</v>
      </c>
      <c r="J366" s="129">
        <v>8044.1498339999998</v>
      </c>
      <c r="K366" s="126" t="s">
        <v>510</v>
      </c>
      <c r="L366" s="129">
        <v>2535.96</v>
      </c>
      <c r="M366" s="128">
        <v>18.239899999999999</v>
      </c>
      <c r="N366" s="130">
        <v>955146000000000</v>
      </c>
      <c r="O366" s="130">
        <v>11206600000000</v>
      </c>
      <c r="P366" s="130">
        <v>482884000000000</v>
      </c>
      <c r="Q366" s="130">
        <v>7583090000000</v>
      </c>
      <c r="R366" s="130">
        <v>931216000000000</v>
      </c>
      <c r="S366" s="130">
        <v>11344000000000</v>
      </c>
      <c r="T366" s="128">
        <v>26.496700000000001</v>
      </c>
      <c r="U366" s="128">
        <v>0.42640600000000001</v>
      </c>
      <c r="V366" s="128">
        <v>25.716100000000001</v>
      </c>
      <c r="W366" s="128">
        <v>52.131399999999999</v>
      </c>
      <c r="X366" s="131">
        <v>1.73316</v>
      </c>
      <c r="Y366" s="130">
        <v>1060970000000000</v>
      </c>
      <c r="Z366" s="128">
        <v>45.988399999999999</v>
      </c>
      <c r="AA366" s="128">
        <v>27.552399999999999</v>
      </c>
      <c r="AB366" s="128">
        <v>65.993200000000002</v>
      </c>
      <c r="AC366" s="131">
        <v>1.7568299999999999</v>
      </c>
      <c r="AD366" s="130">
        <v>741836000000000</v>
      </c>
      <c r="AE366" s="128">
        <v>29.988499999999998</v>
      </c>
      <c r="AF366" s="128">
        <v>21.435199999999998</v>
      </c>
      <c r="AG366" s="128">
        <v>72.645300000000006</v>
      </c>
      <c r="AH366" s="131">
        <v>2.0042499999999999</v>
      </c>
      <c r="AI366" s="128">
        <v>49.688600000000001</v>
      </c>
      <c r="AJ366" s="128">
        <v>2.1872600000000002</v>
      </c>
    </row>
    <row r="367" spans="1:36">
      <c r="A367" s="126">
        <v>31</v>
      </c>
      <c r="B367" s="126">
        <v>11</v>
      </c>
      <c r="C367" s="127">
        <v>0.40590277777777778</v>
      </c>
      <c r="D367" s="127">
        <v>0.40729166666666666</v>
      </c>
      <c r="E367" s="128">
        <v>10.908333333333337</v>
      </c>
      <c r="F367" s="126">
        <v>31051</v>
      </c>
      <c r="G367" s="126">
        <v>100</v>
      </c>
      <c r="H367" s="126" t="s">
        <v>500</v>
      </c>
      <c r="I367" s="129">
        <v>6950.415317</v>
      </c>
      <c r="J367" s="129">
        <v>6950.415317</v>
      </c>
      <c r="K367" s="126" t="s">
        <v>510</v>
      </c>
      <c r="L367" s="129">
        <v>3007.22</v>
      </c>
      <c r="M367" s="128">
        <v>33.756799999999998</v>
      </c>
      <c r="N367" s="130">
        <v>1045200000000000</v>
      </c>
      <c r="O367" s="130">
        <v>38448600000000</v>
      </c>
      <c r="P367" s="130">
        <v>545921000000000</v>
      </c>
      <c r="Q367" s="130">
        <v>13558400000000</v>
      </c>
      <c r="R367" s="130">
        <v>1019810000000000</v>
      </c>
      <c r="S367" s="130">
        <v>49825900000000</v>
      </c>
      <c r="T367" s="128">
        <v>32.443199999999997</v>
      </c>
      <c r="U367" s="128">
        <v>1.24874</v>
      </c>
      <c r="V367" s="128">
        <v>26.945399999999999</v>
      </c>
      <c r="W367" s="128">
        <v>53.334600000000002</v>
      </c>
      <c r="X367" s="131">
        <v>1.7363900000000001</v>
      </c>
      <c r="Y367" s="130">
        <v>1160290000000000</v>
      </c>
      <c r="Z367" s="128">
        <v>61.095799999999997</v>
      </c>
      <c r="AA367" s="128">
        <v>28.901</v>
      </c>
      <c r="AB367" s="128">
        <v>71.051400000000001</v>
      </c>
      <c r="AC367" s="131">
        <v>1.7819499999999999</v>
      </c>
      <c r="AD367" s="130">
        <v>569375000000000</v>
      </c>
      <c r="AE367" s="128">
        <v>40.240299999999998</v>
      </c>
      <c r="AF367" s="128">
        <v>28.979299999999999</v>
      </c>
      <c r="AG367" s="128">
        <v>80.711699999999993</v>
      </c>
      <c r="AH367" s="131">
        <v>1.9403600000000001</v>
      </c>
      <c r="AI367" s="128">
        <v>66.944299999999998</v>
      </c>
      <c r="AJ367" s="128">
        <v>4.3566599999999998</v>
      </c>
    </row>
    <row r="368" spans="1:36">
      <c r="A368" s="126">
        <v>31</v>
      </c>
      <c r="B368" s="126">
        <v>11</v>
      </c>
      <c r="C368" s="127">
        <v>0.40960648148148149</v>
      </c>
      <c r="D368" s="127">
        <v>0.41041666666666665</v>
      </c>
      <c r="E368" s="128">
        <v>11.055555555555555</v>
      </c>
      <c r="F368" s="126">
        <v>31052</v>
      </c>
      <c r="G368" s="126">
        <v>7</v>
      </c>
      <c r="H368" s="126" t="s">
        <v>500</v>
      </c>
      <c r="I368" s="129">
        <v>5215.3012699999999</v>
      </c>
      <c r="J368" s="129">
        <v>5215.3012699999999</v>
      </c>
      <c r="K368" s="126" t="s">
        <v>507</v>
      </c>
      <c r="L368" s="129">
        <v>1681.89</v>
      </c>
      <c r="M368" s="128">
        <v>62.166200000000003</v>
      </c>
      <c r="N368" s="130">
        <v>127715000000000</v>
      </c>
      <c r="O368" s="130">
        <v>6019310000000</v>
      </c>
      <c r="P368" s="130">
        <v>65438500000000</v>
      </c>
      <c r="Q368" s="130">
        <v>4137440000000</v>
      </c>
      <c r="R368" s="130">
        <v>76114100000000</v>
      </c>
      <c r="S368" s="130">
        <v>5632210000000</v>
      </c>
      <c r="T368" s="128">
        <v>0.22988900000000001</v>
      </c>
      <c r="U368" s="128">
        <v>3.0091400000000001E-2</v>
      </c>
      <c r="V368" s="128">
        <v>12.5619</v>
      </c>
      <c r="W368" s="128">
        <v>28.284400000000002</v>
      </c>
      <c r="X368" s="131">
        <v>1.5174799999999999</v>
      </c>
      <c r="Y368" s="130">
        <v>196606000000000</v>
      </c>
      <c r="Z368" s="128">
        <v>1.1305400000000001</v>
      </c>
      <c r="AA368" s="128">
        <v>13.9549</v>
      </c>
      <c r="AB368" s="128">
        <v>43.013399999999997</v>
      </c>
      <c r="AC368" s="131">
        <v>1.50671</v>
      </c>
      <c r="AD368" s="130">
        <v>386986000000000</v>
      </c>
      <c r="AE368" s="128">
        <v>0.54450299999999996</v>
      </c>
      <c r="AF368" s="128">
        <v>11.254200000000001</v>
      </c>
      <c r="AG368" s="128">
        <v>21.591999999999999</v>
      </c>
      <c r="AH368" s="131">
        <v>1.27451</v>
      </c>
      <c r="AI368" s="128">
        <v>2.0004200000000001</v>
      </c>
      <c r="AJ368" s="128">
        <v>0.98821999999999999</v>
      </c>
    </row>
    <row r="369" spans="1:36">
      <c r="A369" s="126">
        <v>31</v>
      </c>
      <c r="B369" s="126">
        <v>11</v>
      </c>
      <c r="C369" s="127">
        <v>0.41157407407407409</v>
      </c>
      <c r="D369" s="127">
        <v>0.41342592592592592</v>
      </c>
      <c r="E369" s="128">
        <v>11.335185185185187</v>
      </c>
      <c r="F369" s="126">
        <v>31053</v>
      </c>
      <c r="G369" s="126">
        <v>7</v>
      </c>
      <c r="H369" s="126" t="s">
        <v>252</v>
      </c>
      <c r="I369" s="129">
        <v>5215.3012699999999</v>
      </c>
      <c r="J369" s="129">
        <v>5215.3012699999999</v>
      </c>
      <c r="K369" s="126" t="s">
        <v>516</v>
      </c>
      <c r="L369" s="129">
        <v>983.726</v>
      </c>
      <c r="M369" s="128">
        <v>41.156700000000001</v>
      </c>
      <c r="N369" s="130" t="s">
        <v>499</v>
      </c>
      <c r="O369" s="130" t="s">
        <v>499</v>
      </c>
      <c r="P369" s="130">
        <v>1825110000000000</v>
      </c>
      <c r="Q369" s="130">
        <v>176158000000000</v>
      </c>
      <c r="R369" s="130">
        <v>3.41362E+16</v>
      </c>
      <c r="S369" s="130">
        <v>2820380000000000</v>
      </c>
      <c r="T369" s="128">
        <v>86.236199999999997</v>
      </c>
      <c r="U369" s="128">
        <v>9.60764</v>
      </c>
      <c r="V369" s="128">
        <v>13.9368</v>
      </c>
      <c r="W369" s="128">
        <v>21.613399999999999</v>
      </c>
      <c r="X369" s="131">
        <v>1.3871899999999999</v>
      </c>
      <c r="Y369" s="130">
        <v>4.18554E+16</v>
      </c>
      <c r="Z369" s="128">
        <v>162.01300000000001</v>
      </c>
      <c r="AA369" s="128">
        <v>16.552800000000001</v>
      </c>
      <c r="AB369" s="128">
        <v>23.402000000000001</v>
      </c>
      <c r="AC369" s="131">
        <v>1.38117</v>
      </c>
      <c r="AD369" s="130">
        <v>6337480000000000</v>
      </c>
      <c r="AE369" s="128">
        <v>15.3658</v>
      </c>
      <c r="AF369" s="128">
        <v>11.896100000000001</v>
      </c>
      <c r="AG369" s="128">
        <v>29.354399999999998</v>
      </c>
      <c r="AH369" s="131">
        <v>1.3774500000000001</v>
      </c>
      <c r="AI369" s="128">
        <v>17.882999999999999</v>
      </c>
      <c r="AJ369" s="128">
        <v>1.24996</v>
      </c>
    </row>
    <row r="370" spans="1:36">
      <c r="A370" s="126">
        <v>31</v>
      </c>
      <c r="B370" s="126">
        <v>11</v>
      </c>
      <c r="C370" s="127">
        <v>0.41365740740740736</v>
      </c>
      <c r="D370" s="127">
        <v>0.41689814814814818</v>
      </c>
      <c r="E370" s="128">
        <v>11.59333333333333</v>
      </c>
      <c r="F370" s="126">
        <v>31054</v>
      </c>
      <c r="G370" s="126">
        <v>7</v>
      </c>
      <c r="H370" s="126" t="s">
        <v>500</v>
      </c>
      <c r="I370" s="129">
        <v>5215.3012699999999</v>
      </c>
      <c r="J370" s="129">
        <v>5215.3012699999999</v>
      </c>
      <c r="K370" s="126" t="s">
        <v>515</v>
      </c>
      <c r="L370" s="129">
        <v>947.029</v>
      </c>
      <c r="M370" s="128">
        <v>39.106200000000001</v>
      </c>
      <c r="N370" s="130">
        <v>3.05475E+16</v>
      </c>
      <c r="O370" s="130">
        <v>2291330000000000</v>
      </c>
      <c r="P370" s="130">
        <v>726394000000000</v>
      </c>
      <c r="Q370" s="130">
        <v>32523800000000</v>
      </c>
      <c r="R370" s="130">
        <v>2.70872E+16</v>
      </c>
      <c r="S370" s="130">
        <v>1082900000000000</v>
      </c>
      <c r="T370" s="128">
        <v>27.598099999999999</v>
      </c>
      <c r="U370" s="128">
        <v>1.7163999999999999</v>
      </c>
      <c r="V370" s="128">
        <v>10.9826</v>
      </c>
      <c r="W370" s="128">
        <v>15.322900000000001</v>
      </c>
      <c r="X370" s="131">
        <v>1.2902199999999999</v>
      </c>
      <c r="Y370" s="130">
        <v>3.90323E+16</v>
      </c>
      <c r="Z370" s="128">
        <v>63.188000000000002</v>
      </c>
      <c r="AA370" s="128">
        <v>13.0108</v>
      </c>
      <c r="AB370" s="128">
        <v>16.790600000000001</v>
      </c>
      <c r="AC370" s="131">
        <v>1.29481</v>
      </c>
      <c r="AD370" s="130">
        <v>1018200000000000</v>
      </c>
      <c r="AE370" s="128">
        <v>2.19529</v>
      </c>
      <c r="AF370" s="128">
        <v>11.315200000000001</v>
      </c>
      <c r="AG370" s="128">
        <v>32.335500000000003</v>
      </c>
      <c r="AH370" s="131">
        <v>1.3239000000000001</v>
      </c>
      <c r="AI370" s="128">
        <v>5.4036099999999996</v>
      </c>
      <c r="AJ370" s="128">
        <v>2.3512300000000002</v>
      </c>
    </row>
    <row r="371" spans="1:36">
      <c r="A371" s="126">
        <v>31</v>
      </c>
      <c r="B371" s="126">
        <v>11</v>
      </c>
      <c r="C371" s="127">
        <v>0.41770833333333335</v>
      </c>
      <c r="D371" s="127">
        <v>0.41898148148148145</v>
      </c>
      <c r="E371" s="128">
        <v>11.805555555555555</v>
      </c>
      <c r="F371" s="126">
        <v>31055</v>
      </c>
      <c r="G371" s="126">
        <v>100</v>
      </c>
      <c r="H371" s="126" t="s">
        <v>500</v>
      </c>
      <c r="I371" s="129">
        <v>3692.6905529999999</v>
      </c>
      <c r="J371" s="129">
        <v>3692.6905529999999</v>
      </c>
      <c r="K371" s="126" t="s">
        <v>515</v>
      </c>
      <c r="L371" s="129">
        <v>1855.58</v>
      </c>
      <c r="M371" s="128">
        <v>56.923299999999998</v>
      </c>
      <c r="N371" s="130">
        <v>6764060000000000</v>
      </c>
      <c r="O371" s="130">
        <v>860130000000000</v>
      </c>
      <c r="P371" s="130">
        <v>782669000000000</v>
      </c>
      <c r="Q371" s="130">
        <v>45235300000000</v>
      </c>
      <c r="R371" s="130">
        <v>8630480000000000</v>
      </c>
      <c r="S371" s="130">
        <v>717768000000000</v>
      </c>
      <c r="T371" s="128">
        <v>71.036600000000007</v>
      </c>
      <c r="U371" s="128">
        <v>5.5473800000000004</v>
      </c>
      <c r="V371" s="128">
        <v>11.364100000000001</v>
      </c>
      <c r="W371" s="128">
        <v>58.127699999999997</v>
      </c>
      <c r="X371" s="131">
        <v>1.6820999999999999</v>
      </c>
      <c r="Y371" s="130">
        <v>1.38809E+16</v>
      </c>
      <c r="Z371" s="128">
        <v>114.494</v>
      </c>
      <c r="AA371" s="128">
        <v>12.781000000000001</v>
      </c>
      <c r="AB371" s="128">
        <v>63.942799999999998</v>
      </c>
      <c r="AC371" s="131">
        <v>1.52138</v>
      </c>
      <c r="AD371" s="130">
        <v>962927000000000</v>
      </c>
      <c r="AE371" s="128">
        <v>70.667699999999996</v>
      </c>
      <c r="AF371" s="128">
        <v>28.553000000000001</v>
      </c>
      <c r="AG371" s="128">
        <v>83.156599999999997</v>
      </c>
      <c r="AH371" s="131">
        <v>1.96824</v>
      </c>
      <c r="AI371" s="128">
        <v>106.197</v>
      </c>
      <c r="AJ371" s="128">
        <v>9.6844599999999996</v>
      </c>
    </row>
    <row r="372" spans="1:36">
      <c r="A372" s="126">
        <v>31</v>
      </c>
      <c r="B372" s="126">
        <v>11</v>
      </c>
      <c r="C372" s="127">
        <v>0.41944444444444445</v>
      </c>
      <c r="D372" s="127">
        <v>0.42141203703703706</v>
      </c>
      <c r="E372" s="128">
        <v>11.955555555555557</v>
      </c>
      <c r="F372" s="126">
        <v>31056</v>
      </c>
      <c r="G372" s="126">
        <v>85</v>
      </c>
      <c r="H372" s="126" t="s">
        <v>500</v>
      </c>
      <c r="I372" s="129">
        <v>2604.7527140000002</v>
      </c>
      <c r="J372" s="129">
        <v>2713.2840769999998</v>
      </c>
      <c r="K372" s="126" t="s">
        <v>515</v>
      </c>
      <c r="L372" s="129">
        <v>1700.93</v>
      </c>
      <c r="M372" s="128">
        <v>52.438800000000001</v>
      </c>
      <c r="N372" s="130">
        <v>6513350000000000</v>
      </c>
      <c r="O372" s="130">
        <v>290070000000000</v>
      </c>
      <c r="P372" s="130">
        <v>529138000000000</v>
      </c>
      <c r="Q372" s="130">
        <v>20155800000000</v>
      </c>
      <c r="R372" s="130">
        <v>8765130000000000</v>
      </c>
      <c r="S372" s="130">
        <v>416202000000000</v>
      </c>
      <c r="T372" s="128">
        <v>39.4741</v>
      </c>
      <c r="U372" s="128">
        <v>2.29555</v>
      </c>
      <c r="V372" s="128">
        <v>10.7013</v>
      </c>
      <c r="W372" s="128">
        <v>49.3185</v>
      </c>
      <c r="X372" s="131">
        <v>1.5832999999999999</v>
      </c>
      <c r="Y372" s="130">
        <v>1.51264E+16</v>
      </c>
      <c r="Z372" s="128">
        <v>75.396900000000002</v>
      </c>
      <c r="AA372" s="128">
        <v>12.026999999999999</v>
      </c>
      <c r="AB372" s="128">
        <v>53.6145</v>
      </c>
      <c r="AC372" s="131">
        <v>1.42696</v>
      </c>
      <c r="AD372" s="130">
        <v>803586000000000</v>
      </c>
      <c r="AE372" s="128">
        <v>38.952800000000003</v>
      </c>
      <c r="AF372" s="128">
        <v>24.0625</v>
      </c>
      <c r="AG372" s="128">
        <v>75.779799999999994</v>
      </c>
      <c r="AH372" s="131">
        <v>1.94452</v>
      </c>
      <c r="AI372" s="128">
        <v>50.579700000000003</v>
      </c>
      <c r="AJ372" s="128">
        <v>5.58324</v>
      </c>
    </row>
    <row r="373" spans="1:36">
      <c r="A373" s="126">
        <v>31</v>
      </c>
      <c r="B373" s="126">
        <v>11</v>
      </c>
      <c r="C373" s="127">
        <v>0.421875</v>
      </c>
      <c r="D373" s="127">
        <v>0.42430555555555555</v>
      </c>
      <c r="E373" s="128">
        <v>12.137037037037036</v>
      </c>
      <c r="F373" s="126">
        <v>31057</v>
      </c>
      <c r="G373" s="126">
        <v>85</v>
      </c>
      <c r="H373" s="126" t="s">
        <v>500</v>
      </c>
      <c r="I373" s="129">
        <v>2604.7527140000002</v>
      </c>
      <c r="J373" s="129">
        <v>2713.2840769999998</v>
      </c>
      <c r="K373" s="126" t="s">
        <v>510</v>
      </c>
      <c r="L373" s="129">
        <v>2684.9</v>
      </c>
      <c r="M373" s="128">
        <v>74.241600000000005</v>
      </c>
      <c r="N373" s="130">
        <v>912371000000000</v>
      </c>
      <c r="O373" s="130">
        <v>24679300000000</v>
      </c>
      <c r="P373" s="130">
        <v>469753000000000</v>
      </c>
      <c r="Q373" s="130">
        <v>16740500000000</v>
      </c>
      <c r="R373" s="130">
        <v>912787000000000</v>
      </c>
      <c r="S373" s="130">
        <v>46249400000000</v>
      </c>
      <c r="T373" s="128">
        <v>21.616599999999998</v>
      </c>
      <c r="U373" s="128">
        <v>3.1441699999999999</v>
      </c>
      <c r="V373" s="128">
        <v>24.793900000000001</v>
      </c>
      <c r="W373" s="128">
        <v>47.823500000000003</v>
      </c>
      <c r="X373" s="131">
        <v>1.7042600000000001</v>
      </c>
      <c r="Y373" s="130">
        <v>1186720000000000</v>
      </c>
      <c r="Z373" s="128">
        <v>43.848500000000001</v>
      </c>
      <c r="AA373" s="128">
        <v>24.9755</v>
      </c>
      <c r="AB373" s="128">
        <v>64.121899999999997</v>
      </c>
      <c r="AC373" s="131">
        <v>1.8117799999999999</v>
      </c>
      <c r="AD373" s="130">
        <v>623093000000000</v>
      </c>
      <c r="AE373" s="128">
        <v>29.2196</v>
      </c>
      <c r="AF373" s="128">
        <v>23.921800000000001</v>
      </c>
      <c r="AG373" s="128">
        <v>73.892700000000005</v>
      </c>
      <c r="AH373" s="131">
        <v>1.96166</v>
      </c>
      <c r="AI373" s="128">
        <v>48.008099999999999</v>
      </c>
      <c r="AJ373" s="128">
        <v>1.4338500000000001</v>
      </c>
    </row>
    <row r="374" spans="1:36">
      <c r="A374" s="126">
        <v>31</v>
      </c>
      <c r="B374" s="126">
        <v>11</v>
      </c>
      <c r="C374" s="127">
        <v>0.42499999999999999</v>
      </c>
      <c r="D374" s="127">
        <v>0.42673611111111115</v>
      </c>
      <c r="E374" s="128">
        <v>12.316666666666663</v>
      </c>
      <c r="F374" s="126">
        <v>31058</v>
      </c>
      <c r="G374" s="126">
        <v>65</v>
      </c>
      <c r="H374" s="126" t="s">
        <v>500</v>
      </c>
      <c r="I374" s="129">
        <v>1636.593646</v>
      </c>
      <c r="J374" s="129">
        <v>1745.699889</v>
      </c>
      <c r="K374" s="126" t="s">
        <v>510</v>
      </c>
      <c r="L374" s="129">
        <v>2217.38</v>
      </c>
      <c r="M374" s="128">
        <v>16.1816</v>
      </c>
      <c r="N374" s="130">
        <v>477674000000000</v>
      </c>
      <c r="O374" s="130">
        <v>55730400000000</v>
      </c>
      <c r="P374" s="130">
        <v>256549000000000</v>
      </c>
      <c r="Q374" s="130">
        <v>30482600000000</v>
      </c>
      <c r="R374" s="130">
        <v>478250000000000</v>
      </c>
      <c r="S374" s="130">
        <v>63715700000000</v>
      </c>
      <c r="T374" s="128">
        <v>5.6774899999999997</v>
      </c>
      <c r="U374" s="128">
        <v>0.89963700000000002</v>
      </c>
      <c r="V374" s="128">
        <v>20.293299999999999</v>
      </c>
      <c r="W374" s="128">
        <v>37.523699999999998</v>
      </c>
      <c r="X374" s="131">
        <v>1.6443099999999999</v>
      </c>
      <c r="Y374" s="130">
        <v>641858000000000</v>
      </c>
      <c r="Z374" s="128">
        <v>11.313599999999999</v>
      </c>
      <c r="AA374" s="128">
        <v>21.250299999999999</v>
      </c>
      <c r="AB374" s="128">
        <v>47.899500000000003</v>
      </c>
      <c r="AC374" s="131">
        <v>1.6835</v>
      </c>
      <c r="AD374" s="130">
        <v>425044000000000</v>
      </c>
      <c r="AE374" s="128">
        <v>6.8321100000000001</v>
      </c>
      <c r="AF374" s="128">
        <v>16.9117</v>
      </c>
      <c r="AG374" s="128">
        <v>54.113700000000001</v>
      </c>
      <c r="AH374" s="131">
        <v>1.80996</v>
      </c>
      <c r="AI374" s="128">
        <v>11.520899999999999</v>
      </c>
      <c r="AJ374" s="128">
        <v>1.2170700000000001</v>
      </c>
    </row>
    <row r="375" spans="1:36">
      <c r="A375" s="126">
        <v>31</v>
      </c>
      <c r="B375" s="126">
        <v>11</v>
      </c>
      <c r="C375" s="127">
        <v>0.42708333333333331</v>
      </c>
      <c r="D375" s="127">
        <v>0.4302083333333333</v>
      </c>
      <c r="E375" s="128">
        <v>12.49222222222223</v>
      </c>
      <c r="F375" s="126">
        <v>31059</v>
      </c>
      <c r="G375" s="126">
        <v>65</v>
      </c>
      <c r="H375" s="126" t="s">
        <v>500</v>
      </c>
      <c r="I375" s="129">
        <v>1636.593646</v>
      </c>
      <c r="J375" s="129">
        <v>1745.699889</v>
      </c>
      <c r="K375" s="126" t="s">
        <v>515</v>
      </c>
      <c r="L375" s="129">
        <v>1465.2</v>
      </c>
      <c r="M375" s="128">
        <v>43.891199999999998</v>
      </c>
      <c r="N375" s="130">
        <v>9897130000000000</v>
      </c>
      <c r="O375" s="130">
        <v>451729000000000</v>
      </c>
      <c r="P375" s="130">
        <v>241270000000000</v>
      </c>
      <c r="Q375" s="130">
        <v>9894930000000</v>
      </c>
      <c r="R375" s="130">
        <v>1.21109E+16</v>
      </c>
      <c r="S375" s="130">
        <v>556543000000000</v>
      </c>
      <c r="T375" s="128">
        <v>14.243399999999999</v>
      </c>
      <c r="U375" s="128">
        <v>0.73841199999999996</v>
      </c>
      <c r="V375" s="128">
        <v>9.7332300000000007</v>
      </c>
      <c r="W375" s="128">
        <v>25.332000000000001</v>
      </c>
      <c r="X375" s="131">
        <v>1.3191900000000001</v>
      </c>
      <c r="Y375" s="130">
        <v>1.85148E+16</v>
      </c>
      <c r="Z375" s="128">
        <v>30.150600000000001</v>
      </c>
      <c r="AA375" s="128">
        <v>11.615</v>
      </c>
      <c r="AB375" s="128">
        <v>24.762599999999999</v>
      </c>
      <c r="AC375" s="131">
        <v>1.27919</v>
      </c>
      <c r="AD375" s="130">
        <v>538984000000000</v>
      </c>
      <c r="AE375" s="128">
        <v>8.4674800000000001</v>
      </c>
      <c r="AF375" s="128">
        <v>16.1921</v>
      </c>
      <c r="AG375" s="128">
        <v>59.044899999999998</v>
      </c>
      <c r="AH375" s="131">
        <v>1.76495</v>
      </c>
      <c r="AI375" s="128">
        <v>10.0555</v>
      </c>
      <c r="AJ375" s="128">
        <v>1.9540999999999999</v>
      </c>
    </row>
    <row r="376" spans="1:36">
      <c r="A376" s="126">
        <v>31</v>
      </c>
      <c r="B376" s="126">
        <v>11</v>
      </c>
      <c r="C376" s="127">
        <v>0.4309027777777778</v>
      </c>
      <c r="D376" s="127">
        <v>0.43263888888888885</v>
      </c>
      <c r="E376" s="128">
        <v>12.68888888888889</v>
      </c>
      <c r="F376" s="126">
        <v>31060</v>
      </c>
      <c r="G376" s="126">
        <v>45</v>
      </c>
      <c r="H376" s="126" t="s">
        <v>500</v>
      </c>
      <c r="I376" s="129">
        <v>976.43536019999999</v>
      </c>
      <c r="J376" s="129">
        <v>1084.9281779999999</v>
      </c>
      <c r="K376" s="126" t="s">
        <v>515</v>
      </c>
      <c r="L376" s="129">
        <v>1261.8399999999999</v>
      </c>
      <c r="M376" s="128">
        <v>32.6875</v>
      </c>
      <c r="N376" s="130">
        <v>1.2314E+16</v>
      </c>
      <c r="O376" s="130">
        <v>697038000000000</v>
      </c>
      <c r="P376" s="130">
        <v>138794000000000</v>
      </c>
      <c r="Q376" s="130">
        <v>5530400000000</v>
      </c>
      <c r="R376" s="130">
        <v>1.39062E+16</v>
      </c>
      <c r="S376" s="130">
        <v>785407000000000</v>
      </c>
      <c r="T376" s="128">
        <v>11.24</v>
      </c>
      <c r="U376" s="128">
        <v>0.71451600000000004</v>
      </c>
      <c r="V376" s="128">
        <v>9.6395300000000006</v>
      </c>
      <c r="W376" s="128">
        <v>18.518599999999999</v>
      </c>
      <c r="X376" s="131">
        <v>1.27169</v>
      </c>
      <c r="Y376" s="130">
        <v>2.37906E+16</v>
      </c>
      <c r="Z376" s="128">
        <v>28.8535</v>
      </c>
      <c r="AA376" s="128">
        <v>11.517099999999999</v>
      </c>
      <c r="AB376" s="128">
        <v>18.39</v>
      </c>
      <c r="AC376" s="131">
        <v>1.24438</v>
      </c>
      <c r="AD376" s="130">
        <v>333091000000000</v>
      </c>
      <c r="AE376" s="128">
        <v>4.1900300000000001</v>
      </c>
      <c r="AF376" s="128">
        <v>15.065300000000001</v>
      </c>
      <c r="AG376" s="128">
        <v>61.848500000000001</v>
      </c>
      <c r="AH376" s="131">
        <v>1.67248</v>
      </c>
      <c r="AI376" s="128">
        <v>4.4179399999999998</v>
      </c>
      <c r="AJ376" s="128">
        <v>2.1086900000000002</v>
      </c>
    </row>
    <row r="377" spans="1:36">
      <c r="A377" s="126">
        <v>31</v>
      </c>
      <c r="B377" s="126">
        <v>11</v>
      </c>
      <c r="C377" s="127">
        <v>0.43368055555555557</v>
      </c>
      <c r="D377" s="127">
        <v>0.43518518518518517</v>
      </c>
      <c r="E377" s="128">
        <v>12.611111111111112</v>
      </c>
      <c r="F377" s="126">
        <v>31061</v>
      </c>
      <c r="G377" s="126">
        <v>45</v>
      </c>
      <c r="H377" s="126" t="s">
        <v>500</v>
      </c>
      <c r="I377" s="129">
        <v>976.43536019999999</v>
      </c>
      <c r="J377" s="129">
        <v>1084.9281779999999</v>
      </c>
      <c r="K377" s="126" t="s">
        <v>510</v>
      </c>
      <c r="L377" s="129">
        <v>1681.88</v>
      </c>
      <c r="M377" s="128">
        <v>36.518799999999999</v>
      </c>
      <c r="N377" s="130">
        <v>65223500000000</v>
      </c>
      <c r="O377" s="130">
        <v>1574780000000</v>
      </c>
      <c r="P377" s="130">
        <v>37490500000000</v>
      </c>
      <c r="Q377" s="130">
        <v>1163910000000</v>
      </c>
      <c r="R377" s="130">
        <v>56627500000000</v>
      </c>
      <c r="S377" s="130">
        <v>1722220000000</v>
      </c>
      <c r="T377" s="128">
        <v>0.28756500000000002</v>
      </c>
      <c r="U377" s="128">
        <v>2.1434600000000002E-2</v>
      </c>
      <c r="V377" s="128">
        <v>15.268800000000001</v>
      </c>
      <c r="W377" s="128">
        <v>29.682700000000001</v>
      </c>
      <c r="X377" s="131">
        <v>1.5774900000000001</v>
      </c>
      <c r="Y377" s="130">
        <v>115137000000000</v>
      </c>
      <c r="Z377" s="128">
        <v>0.987869</v>
      </c>
      <c r="AA377" s="128">
        <v>16.261900000000001</v>
      </c>
      <c r="AB377" s="128">
        <v>43.042000000000002</v>
      </c>
      <c r="AC377" s="131">
        <v>1.5913299999999999</v>
      </c>
      <c r="AD377" s="130">
        <v>736355000000000</v>
      </c>
      <c r="AE377" s="128">
        <v>0.93919600000000003</v>
      </c>
      <c r="AF377" s="128">
        <v>11.311299999999999</v>
      </c>
      <c r="AG377" s="128">
        <v>19.8249</v>
      </c>
      <c r="AH377" s="131">
        <v>1.24491</v>
      </c>
      <c r="AI377" s="128">
        <v>1.4718</v>
      </c>
      <c r="AJ377" s="128">
        <v>0.98003799999999996</v>
      </c>
    </row>
    <row r="378" spans="1:36">
      <c r="A378" s="126">
        <v>31</v>
      </c>
      <c r="B378" s="126">
        <v>11</v>
      </c>
      <c r="C378" s="127">
        <v>0.43587962962962962</v>
      </c>
      <c r="D378" s="127">
        <v>0.43807870370370372</v>
      </c>
      <c r="E378" s="128">
        <v>12.690740740740742</v>
      </c>
      <c r="F378" s="126">
        <v>31062</v>
      </c>
      <c r="G378" s="126">
        <v>30</v>
      </c>
      <c r="H378" s="126" t="s">
        <v>500</v>
      </c>
      <c r="I378" s="129">
        <v>868.48605420000001</v>
      </c>
      <c r="J378" s="129">
        <v>1085.6075679999999</v>
      </c>
      <c r="K378" s="126" t="s">
        <v>510</v>
      </c>
      <c r="L378" s="129">
        <v>1358.77</v>
      </c>
      <c r="M378" s="128">
        <v>16.253399999999999</v>
      </c>
      <c r="N378" s="130">
        <v>119678000000000</v>
      </c>
      <c r="O378" s="130">
        <v>2549460000000</v>
      </c>
      <c r="P378" s="130">
        <v>61548300000000</v>
      </c>
      <c r="Q378" s="130">
        <v>2197990000000</v>
      </c>
      <c r="R378" s="130">
        <v>87067700000000</v>
      </c>
      <c r="S378" s="130">
        <v>2683870000000</v>
      </c>
      <c r="T378" s="128">
        <v>0.36186699999999999</v>
      </c>
      <c r="U378" s="128">
        <v>2.9396200000000001E-2</v>
      </c>
      <c r="V378" s="128">
        <v>14.472</v>
      </c>
      <c r="W378" s="128">
        <v>27.985600000000002</v>
      </c>
      <c r="X378" s="131">
        <v>1.54748</v>
      </c>
      <c r="Y378" s="130">
        <v>185605000000000</v>
      </c>
      <c r="Z378" s="128">
        <v>1.3492999999999999</v>
      </c>
      <c r="AA378" s="128">
        <v>15.6099</v>
      </c>
      <c r="AB378" s="128">
        <v>40.9604</v>
      </c>
      <c r="AC378" s="131">
        <v>1.5609900000000001</v>
      </c>
      <c r="AD378" s="130">
        <v>1169520000000000</v>
      </c>
      <c r="AE378" s="128">
        <v>1.4071</v>
      </c>
      <c r="AF378" s="128">
        <v>10.912599999999999</v>
      </c>
      <c r="AG378" s="128">
        <v>19.792400000000001</v>
      </c>
      <c r="AH378" s="131">
        <v>1.2643599999999999</v>
      </c>
      <c r="AI378" s="128">
        <v>1.59291</v>
      </c>
      <c r="AJ378" s="128">
        <v>1.04291</v>
      </c>
    </row>
    <row r="379" spans="1:36">
      <c r="A379" s="126">
        <v>31</v>
      </c>
      <c r="B379" s="126">
        <v>11</v>
      </c>
      <c r="C379" s="127">
        <v>0.43854166666666666</v>
      </c>
      <c r="D379" s="127">
        <v>0.44027777777777777</v>
      </c>
      <c r="E379" s="128">
        <v>12.925000000000001</v>
      </c>
      <c r="F379" s="126">
        <v>31063</v>
      </c>
      <c r="G379" s="126">
        <v>30</v>
      </c>
      <c r="H379" s="126" t="s">
        <v>500</v>
      </c>
      <c r="I379" s="129">
        <v>868.48605420000001</v>
      </c>
      <c r="J379" s="129">
        <v>1085.6075679999999</v>
      </c>
      <c r="K379" s="126" t="s">
        <v>515</v>
      </c>
      <c r="L379" s="129">
        <v>1112.79</v>
      </c>
      <c r="M379" s="128">
        <v>39.729999999999997</v>
      </c>
      <c r="N379" s="130">
        <v>1.42481E+16</v>
      </c>
      <c r="O379" s="130">
        <v>755897000000000</v>
      </c>
      <c r="P379" s="130">
        <v>137473000000000</v>
      </c>
      <c r="Q379" s="130">
        <v>5522850000000</v>
      </c>
      <c r="R379" s="130">
        <v>1.6985E+16</v>
      </c>
      <c r="S379" s="130">
        <v>635728000000000</v>
      </c>
      <c r="T379" s="128">
        <v>12.9152</v>
      </c>
      <c r="U379" s="128">
        <v>0.64423399999999997</v>
      </c>
      <c r="V379" s="128">
        <v>9.5952199999999994</v>
      </c>
      <c r="W379" s="128">
        <v>17.492799999999999</v>
      </c>
      <c r="X379" s="131">
        <v>1.2680800000000001</v>
      </c>
      <c r="Y379" s="130">
        <v>2.74152E+16</v>
      </c>
      <c r="Z379" s="128">
        <v>32.113300000000002</v>
      </c>
      <c r="AA379" s="128">
        <v>11.574999999999999</v>
      </c>
      <c r="AB379" s="128">
        <v>17.3063</v>
      </c>
      <c r="AC379" s="131">
        <v>1.2413000000000001</v>
      </c>
      <c r="AD379" s="130">
        <v>420813000000000</v>
      </c>
      <c r="AE379" s="128">
        <v>3.90177</v>
      </c>
      <c r="AF379" s="128">
        <v>13.589700000000001</v>
      </c>
      <c r="AG379" s="128">
        <v>62.021999999999998</v>
      </c>
      <c r="AH379" s="131">
        <v>1.5802099999999999</v>
      </c>
      <c r="AI379" s="128">
        <v>3.7855400000000001</v>
      </c>
      <c r="AJ379" s="128">
        <v>1.94834</v>
      </c>
    </row>
    <row r="380" spans="1:36">
      <c r="A380" s="126">
        <v>31</v>
      </c>
      <c r="B380" s="126">
        <v>11</v>
      </c>
      <c r="C380" s="127">
        <v>0.44085648148148149</v>
      </c>
      <c r="D380" s="127">
        <v>0.44259259259259259</v>
      </c>
      <c r="E380" s="128">
        <v>12.940740740740738</v>
      </c>
      <c r="F380" s="126">
        <v>31064</v>
      </c>
      <c r="G380" s="126">
        <v>15</v>
      </c>
      <c r="H380" s="126" t="s">
        <v>500</v>
      </c>
      <c r="I380" s="129">
        <v>-999</v>
      </c>
      <c r="J380" s="129">
        <v>-999</v>
      </c>
      <c r="K380" s="126" t="s">
        <v>515</v>
      </c>
      <c r="L380" s="129">
        <v>993.84799999999996</v>
      </c>
      <c r="M380" s="128">
        <v>38.909199999999998</v>
      </c>
      <c r="N380" s="130">
        <v>1.80174E+16</v>
      </c>
      <c r="O380" s="130">
        <v>1114430000000000</v>
      </c>
      <c r="P380" s="130">
        <v>335399000000000</v>
      </c>
      <c r="Q380" s="130">
        <v>18216900000000</v>
      </c>
      <c r="R380" s="130">
        <v>1.89009E+16</v>
      </c>
      <c r="S380" s="130">
        <v>886487000000000</v>
      </c>
      <c r="T380" s="128">
        <v>15.0404</v>
      </c>
      <c r="U380" s="128">
        <v>0.96721199999999996</v>
      </c>
      <c r="V380" s="128">
        <v>9.9052500000000006</v>
      </c>
      <c r="W380" s="128">
        <v>16.911899999999999</v>
      </c>
      <c r="X380" s="131">
        <v>1.2651399999999999</v>
      </c>
      <c r="Y380" s="130">
        <v>3.22018E+16</v>
      </c>
      <c r="Z380" s="128">
        <v>38.401899999999998</v>
      </c>
      <c r="AA380" s="128">
        <v>11.744300000000001</v>
      </c>
      <c r="AB380" s="128">
        <v>16.991</v>
      </c>
      <c r="AC380" s="131">
        <v>1.24291</v>
      </c>
      <c r="AD380" s="130">
        <v>334961000000000</v>
      </c>
      <c r="AE380" s="128">
        <v>3.3011599999999999</v>
      </c>
      <c r="AF380" s="128">
        <v>13.143000000000001</v>
      </c>
      <c r="AG380" s="128">
        <v>68.494399999999999</v>
      </c>
      <c r="AH380" s="131">
        <v>1.55202</v>
      </c>
      <c r="AI380" s="128">
        <v>3.3361499999999999</v>
      </c>
      <c r="AJ380" s="128">
        <v>2.2778100000000001</v>
      </c>
    </row>
    <row r="381" spans="1:36">
      <c r="A381" s="126">
        <v>31</v>
      </c>
      <c r="B381" s="126">
        <v>11</v>
      </c>
      <c r="C381" s="127">
        <v>0.44305555555555554</v>
      </c>
      <c r="D381" s="127">
        <v>0.44467592592592592</v>
      </c>
      <c r="E381" s="128">
        <v>12.994444444444449</v>
      </c>
      <c r="F381" s="126">
        <v>31065</v>
      </c>
      <c r="G381" s="126">
        <v>7</v>
      </c>
      <c r="H381" s="126" t="s">
        <v>500</v>
      </c>
      <c r="I381" s="129">
        <v>874.96281759999999</v>
      </c>
      <c r="J381" s="129">
        <v>1093.703522</v>
      </c>
      <c r="K381" s="126" t="s">
        <v>515</v>
      </c>
      <c r="L381" s="129">
        <v>945.04600000000005</v>
      </c>
      <c r="M381" s="128">
        <v>40.131</v>
      </c>
      <c r="N381" s="130">
        <v>2.93561E+16</v>
      </c>
      <c r="O381" s="130">
        <v>1330650000000000</v>
      </c>
      <c r="P381" s="130">
        <v>737168000000000</v>
      </c>
      <c r="Q381" s="130">
        <v>35806700000000</v>
      </c>
      <c r="R381" s="130">
        <v>2.76311E+16</v>
      </c>
      <c r="S381" s="130">
        <v>1334220000000000</v>
      </c>
      <c r="T381" s="128">
        <v>27.6615</v>
      </c>
      <c r="U381" s="128">
        <v>1.9479200000000001</v>
      </c>
      <c r="V381" s="128">
        <v>10.930999999999999</v>
      </c>
      <c r="W381" s="128">
        <v>15.1806</v>
      </c>
      <c r="X381" s="131">
        <v>1.28911</v>
      </c>
      <c r="Y381" s="130">
        <v>3.96181E+16</v>
      </c>
      <c r="Z381" s="128">
        <v>62.163800000000002</v>
      </c>
      <c r="AA381" s="128">
        <v>12.8986</v>
      </c>
      <c r="AB381" s="128">
        <v>16.602900000000002</v>
      </c>
      <c r="AC381" s="131">
        <v>1.29216</v>
      </c>
      <c r="AD381" s="130">
        <v>669712000000000</v>
      </c>
      <c r="AE381" s="128">
        <v>2.2744800000000001</v>
      </c>
      <c r="AF381" s="128">
        <v>11.9947</v>
      </c>
      <c r="AG381" s="128">
        <v>39.236899999999999</v>
      </c>
      <c r="AH381" s="131">
        <v>1.4023600000000001</v>
      </c>
      <c r="AI381" s="128">
        <v>4.0473800000000004</v>
      </c>
      <c r="AJ381" s="128">
        <v>2.7783799999999998</v>
      </c>
    </row>
    <row r="382" spans="1:36">
      <c r="A382" s="126">
        <v>31</v>
      </c>
      <c r="B382" s="126">
        <v>11</v>
      </c>
      <c r="C382" s="127">
        <v>0.44571759259259264</v>
      </c>
      <c r="D382" s="127">
        <v>0.44733796296296297</v>
      </c>
      <c r="E382" s="128">
        <v>13.296296296296298</v>
      </c>
      <c r="F382" s="126">
        <v>31065.1</v>
      </c>
      <c r="G382" s="126">
        <v>7</v>
      </c>
      <c r="H382" s="126" t="s">
        <v>252</v>
      </c>
      <c r="I382" s="129">
        <v>874.96281759999999</v>
      </c>
      <c r="J382" s="129">
        <v>1093.703522</v>
      </c>
      <c r="K382" s="126" t="s">
        <v>516</v>
      </c>
      <c r="L382" s="129">
        <v>980.00300000000004</v>
      </c>
      <c r="M382" s="128">
        <v>43.571899999999999</v>
      </c>
      <c r="N382" s="130" t="s">
        <v>499</v>
      </c>
      <c r="O382" s="130" t="s">
        <v>499</v>
      </c>
      <c r="P382" s="130">
        <v>1831100000000000</v>
      </c>
      <c r="Q382" s="130">
        <v>170174000000000</v>
      </c>
      <c r="R382" s="130">
        <v>3.30441E+16</v>
      </c>
      <c r="S382" s="130">
        <v>2939360000000000</v>
      </c>
      <c r="T382" s="128">
        <v>80.920400000000001</v>
      </c>
      <c r="U382" s="128">
        <v>9.7387499999999996</v>
      </c>
      <c r="V382" s="128">
        <v>13.7119</v>
      </c>
      <c r="W382" s="128">
        <v>21.736999999999998</v>
      </c>
      <c r="X382" s="131">
        <v>1.38649</v>
      </c>
      <c r="Y382" s="130">
        <v>4.17324E+16</v>
      </c>
      <c r="Z382" s="128">
        <v>160.607</v>
      </c>
      <c r="AA382" s="128">
        <v>16.41</v>
      </c>
      <c r="AB382" s="128">
        <v>23.691199999999998</v>
      </c>
      <c r="AC382" s="131">
        <v>1.38388</v>
      </c>
      <c r="AD382" s="130">
        <v>6643160000000000</v>
      </c>
      <c r="AE382" s="128">
        <v>17.256399999999999</v>
      </c>
      <c r="AF382" s="128">
        <v>12.072699999999999</v>
      </c>
      <c r="AG382" s="128">
        <v>29.765599999999999</v>
      </c>
      <c r="AH382" s="131">
        <v>1.39375</v>
      </c>
      <c r="AI382" s="128">
        <v>16.710899999999999</v>
      </c>
      <c r="AJ382" s="128">
        <v>2.53809</v>
      </c>
    </row>
    <row r="383" spans="1:36">
      <c r="A383" s="126">
        <v>31</v>
      </c>
      <c r="B383" s="126">
        <v>11</v>
      </c>
      <c r="C383" s="127">
        <v>0.44849537037037041</v>
      </c>
      <c r="D383" s="127">
        <v>0.45011574074074073</v>
      </c>
      <c r="E383" s="128">
        <v>13.61296296296296</v>
      </c>
      <c r="F383" s="126">
        <v>31066</v>
      </c>
      <c r="G383" s="126">
        <v>7</v>
      </c>
      <c r="H383" s="126" t="s">
        <v>500</v>
      </c>
      <c r="I383" s="129">
        <v>874.96281759999999</v>
      </c>
      <c r="J383" s="129">
        <v>1093.703522</v>
      </c>
      <c r="K383" s="126" t="s">
        <v>507</v>
      </c>
      <c r="L383" s="129">
        <v>2049.67</v>
      </c>
      <c r="M383" s="128">
        <v>33.003700000000002</v>
      </c>
      <c r="N383" s="130">
        <v>412423000000000</v>
      </c>
      <c r="O383" s="130">
        <v>29271800000000</v>
      </c>
      <c r="P383" s="130">
        <v>223275000000000</v>
      </c>
      <c r="Q383" s="130">
        <v>13738300000000</v>
      </c>
      <c r="R383" s="130">
        <v>335002000000000</v>
      </c>
      <c r="S383" s="130">
        <v>30434600000000</v>
      </c>
      <c r="T383" s="128">
        <v>1.38896</v>
      </c>
      <c r="U383" s="128">
        <v>0.20820900000000001</v>
      </c>
      <c r="V383" s="128">
        <v>14.2409</v>
      </c>
      <c r="W383" s="128">
        <v>28.240500000000001</v>
      </c>
      <c r="X383" s="131">
        <v>1.5575000000000001</v>
      </c>
      <c r="Y383" s="130">
        <v>645901000000000</v>
      </c>
      <c r="Z383" s="128">
        <v>3.4240599999999999</v>
      </c>
      <c r="AA383" s="128">
        <v>14.893800000000001</v>
      </c>
      <c r="AB383" s="128">
        <v>34.474499999999999</v>
      </c>
      <c r="AC383" s="131">
        <v>1.5197000000000001</v>
      </c>
      <c r="AD383" s="130">
        <v>462826000000000</v>
      </c>
      <c r="AE383" s="128">
        <v>1.72142</v>
      </c>
      <c r="AF383" s="128">
        <v>13.016299999999999</v>
      </c>
      <c r="AG383" s="128">
        <v>32.066200000000002</v>
      </c>
      <c r="AH383" s="131">
        <v>1.48132</v>
      </c>
      <c r="AI383" s="128">
        <v>2.8708800000000001</v>
      </c>
      <c r="AJ383" s="128">
        <v>0.76119599999999998</v>
      </c>
    </row>
    <row r="384" spans="1:36">
      <c r="A384" s="126">
        <v>31</v>
      </c>
      <c r="B384" s="126">
        <v>11</v>
      </c>
      <c r="C384" s="127">
        <v>0.45034722222222223</v>
      </c>
      <c r="D384" s="127">
        <v>0.4524305555555555</v>
      </c>
      <c r="E384" s="128">
        <v>13.924074074074074</v>
      </c>
      <c r="F384" s="126">
        <v>31067</v>
      </c>
      <c r="G384" s="126">
        <v>4</v>
      </c>
      <c r="H384" s="126" t="s">
        <v>500</v>
      </c>
      <c r="I384" s="129">
        <v>1092.822343</v>
      </c>
      <c r="J384" s="129">
        <v>1202.1045770000001</v>
      </c>
      <c r="K384" s="126" t="s">
        <v>507</v>
      </c>
      <c r="L384" s="129">
        <v>1997.97</v>
      </c>
      <c r="M384" s="128">
        <v>35.698399999999999</v>
      </c>
      <c r="N384" s="130">
        <v>507466000000000</v>
      </c>
      <c r="O384" s="130">
        <v>22416200000000</v>
      </c>
      <c r="P384" s="130">
        <v>272283000000000</v>
      </c>
      <c r="Q384" s="130">
        <v>11162500000000</v>
      </c>
      <c r="R384" s="130">
        <v>411431000000000</v>
      </c>
      <c r="S384" s="130">
        <v>29068400000000</v>
      </c>
      <c r="T384" s="128">
        <v>1.13046</v>
      </c>
      <c r="U384" s="128">
        <v>0.13142799999999999</v>
      </c>
      <c r="V384" s="128">
        <v>12.66</v>
      </c>
      <c r="W384" s="128">
        <v>24.734400000000001</v>
      </c>
      <c r="X384" s="131">
        <v>1.5148999999999999</v>
      </c>
      <c r="Y384" s="130">
        <v>916720000000000</v>
      </c>
      <c r="Z384" s="128">
        <v>3.80172</v>
      </c>
      <c r="AA384" s="128">
        <v>14.586399999999999</v>
      </c>
      <c r="AB384" s="128">
        <v>29.629799999999999</v>
      </c>
      <c r="AC384" s="131">
        <v>1.4887300000000001</v>
      </c>
      <c r="AD384" s="130">
        <v>474378000000000</v>
      </c>
      <c r="AE384" s="128">
        <v>1.4804200000000001</v>
      </c>
      <c r="AF384" s="128">
        <v>12.8057</v>
      </c>
      <c r="AG384" s="128">
        <v>29.5626</v>
      </c>
      <c r="AH384" s="131">
        <v>1.44729</v>
      </c>
      <c r="AI384" s="128">
        <v>2.3287300000000002</v>
      </c>
      <c r="AJ384" s="128">
        <v>1.17502</v>
      </c>
    </row>
    <row r="385" spans="1:36">
      <c r="A385" s="126">
        <v>31</v>
      </c>
      <c r="B385" s="126">
        <v>11</v>
      </c>
      <c r="C385" s="127">
        <v>0.45266203703703706</v>
      </c>
      <c r="D385" s="127">
        <v>0.45462962962962966</v>
      </c>
      <c r="E385" s="128">
        <v>14.127777777777778</v>
      </c>
      <c r="F385" s="126">
        <v>31068</v>
      </c>
      <c r="G385" s="126">
        <v>4</v>
      </c>
      <c r="H385" s="126" t="s">
        <v>500</v>
      </c>
      <c r="I385" s="129">
        <v>1092.822343</v>
      </c>
      <c r="J385" s="129">
        <v>1202.1045770000001</v>
      </c>
      <c r="K385" s="126" t="s">
        <v>515</v>
      </c>
      <c r="L385" s="129">
        <v>936.08</v>
      </c>
      <c r="M385" s="128">
        <v>50.752499999999998</v>
      </c>
      <c r="N385" s="130" t="s">
        <v>499</v>
      </c>
      <c r="O385" s="130" t="s">
        <v>499</v>
      </c>
      <c r="P385" s="130">
        <v>927708000000000</v>
      </c>
      <c r="Q385" s="130">
        <v>65914900000000</v>
      </c>
      <c r="R385" s="130">
        <v>2.92006E+16</v>
      </c>
      <c r="S385" s="130">
        <v>2570800000000000</v>
      </c>
      <c r="T385" s="128">
        <v>36.115299999999998</v>
      </c>
      <c r="U385" s="128">
        <v>8.6715300000000006</v>
      </c>
      <c r="V385" s="128">
        <v>11.706099999999999</v>
      </c>
      <c r="W385" s="128">
        <v>17.7563</v>
      </c>
      <c r="X385" s="131">
        <v>1.3305499999999999</v>
      </c>
      <c r="Y385" s="130">
        <v>3.66452E+16</v>
      </c>
      <c r="Z385" s="128">
        <v>71.790199999999999</v>
      </c>
      <c r="AA385" s="128">
        <v>13.678599999999999</v>
      </c>
      <c r="AB385" s="128">
        <v>17.9392</v>
      </c>
      <c r="AC385" s="131">
        <v>1.32057</v>
      </c>
      <c r="AD385" s="130">
        <v>1199640000000000</v>
      </c>
      <c r="AE385" s="128">
        <v>2.9993599999999998</v>
      </c>
      <c r="AF385" s="128">
        <v>11.8934</v>
      </c>
      <c r="AG385" s="128">
        <v>31.257400000000001</v>
      </c>
      <c r="AH385" s="131">
        <v>1.3713299999999999</v>
      </c>
      <c r="AI385" s="128">
        <v>6.3876400000000002</v>
      </c>
      <c r="AJ385" s="128">
        <v>4.57843</v>
      </c>
    </row>
    <row r="386" spans="1:36">
      <c r="A386" s="126">
        <v>31</v>
      </c>
      <c r="B386" s="126">
        <v>11</v>
      </c>
      <c r="C386" s="127">
        <v>0.45543981481481483</v>
      </c>
      <c r="D386" s="127">
        <v>0.45671296296296293</v>
      </c>
      <c r="E386" s="128">
        <v>14.552777777777774</v>
      </c>
      <c r="F386" s="126">
        <v>31068.1</v>
      </c>
      <c r="G386" s="126">
        <v>4</v>
      </c>
      <c r="H386" s="126" t="s">
        <v>252</v>
      </c>
      <c r="I386" s="129">
        <v>1092.822343</v>
      </c>
      <c r="J386" s="129">
        <v>1202.1045770000001</v>
      </c>
      <c r="K386" s="126" t="s">
        <v>516</v>
      </c>
      <c r="L386" s="129">
        <v>999.32100000000003</v>
      </c>
      <c r="M386" s="128">
        <v>45.007199999999997</v>
      </c>
      <c r="N386" s="130" t="s">
        <v>499</v>
      </c>
      <c r="O386" s="130" t="s">
        <v>499</v>
      </c>
      <c r="P386" s="130">
        <v>2295760000000000</v>
      </c>
      <c r="Q386" s="130">
        <v>209489000000000</v>
      </c>
      <c r="R386" s="130">
        <v>3.34896E+16</v>
      </c>
      <c r="S386" s="130">
        <v>1482330000000000</v>
      </c>
      <c r="T386" s="128">
        <v>98.797300000000007</v>
      </c>
      <c r="U386" s="128">
        <v>5.77135</v>
      </c>
      <c r="V386" s="128">
        <v>14.6205</v>
      </c>
      <c r="W386" s="128">
        <v>22.498799999999999</v>
      </c>
      <c r="X386" s="131">
        <v>1.4036500000000001</v>
      </c>
      <c r="Y386" s="130">
        <v>4.08662E+16</v>
      </c>
      <c r="Z386" s="128">
        <v>183.75399999999999</v>
      </c>
      <c r="AA386" s="128">
        <v>17.247900000000001</v>
      </c>
      <c r="AB386" s="128">
        <v>24.820599999999999</v>
      </c>
      <c r="AC386" s="131">
        <v>1.3910100000000001</v>
      </c>
      <c r="AD386" s="130">
        <v>8123730000000000</v>
      </c>
      <c r="AE386" s="128">
        <v>21.069299999999998</v>
      </c>
      <c r="AF386" s="128">
        <v>12.168100000000001</v>
      </c>
      <c r="AG386" s="128">
        <v>29.354099999999999</v>
      </c>
      <c r="AH386" s="131">
        <v>1.39361</v>
      </c>
      <c r="AI386" s="128">
        <v>17.926400000000001</v>
      </c>
      <c r="AJ386" s="128">
        <v>2.8457699999999999</v>
      </c>
    </row>
    <row r="387" spans="1:36">
      <c r="A387" s="126">
        <v>31</v>
      </c>
      <c r="B387" s="126">
        <v>12</v>
      </c>
      <c r="C387" s="127">
        <v>0.53819444444444442</v>
      </c>
      <c r="D387" s="127">
        <v>0.54166666666666663</v>
      </c>
      <c r="E387" s="128">
        <v>17.711111111111116</v>
      </c>
      <c r="F387" s="126">
        <v>31070</v>
      </c>
      <c r="G387" s="126">
        <v>4</v>
      </c>
      <c r="H387" s="126" t="s">
        <v>252</v>
      </c>
      <c r="I387" s="129">
        <v>920.82029920000002</v>
      </c>
      <c r="J387" s="129">
        <v>1083.3179990000001</v>
      </c>
      <c r="K387" s="126" t="s">
        <v>516</v>
      </c>
      <c r="L387" s="129">
        <v>1131.3800000000001</v>
      </c>
      <c r="M387" s="128">
        <v>49.844700000000003</v>
      </c>
      <c r="N387" s="130">
        <v>1.3345E+16</v>
      </c>
      <c r="O387" s="130">
        <v>1696900000000000</v>
      </c>
      <c r="P387" s="130">
        <v>387541000000000</v>
      </c>
      <c r="Q387" s="130">
        <v>48763800000000</v>
      </c>
      <c r="R387" s="130">
        <v>2.08786E+16</v>
      </c>
      <c r="S387" s="130">
        <v>1887000000000000</v>
      </c>
      <c r="T387" s="128">
        <v>22.1312</v>
      </c>
      <c r="U387" s="128">
        <v>2.8886799999999999</v>
      </c>
      <c r="V387" s="128">
        <v>10.2918</v>
      </c>
      <c r="W387" s="128">
        <v>19.718299999999999</v>
      </c>
      <c r="X387" s="131">
        <v>1.3018099999999999</v>
      </c>
      <c r="Y387" s="130">
        <v>3.25473E+16</v>
      </c>
      <c r="Z387" s="128">
        <v>51.485199999999999</v>
      </c>
      <c r="AA387" s="128">
        <v>12.161300000000001</v>
      </c>
      <c r="AB387" s="128">
        <v>20.5852</v>
      </c>
      <c r="AC387" s="131">
        <v>1.28586</v>
      </c>
      <c r="AD387" s="130">
        <v>540320000000000</v>
      </c>
      <c r="AE387" s="128">
        <v>8.9506300000000003</v>
      </c>
      <c r="AF387" s="128">
        <v>17.5306</v>
      </c>
      <c r="AG387" s="128">
        <v>58.448399999999999</v>
      </c>
      <c r="AH387" s="131">
        <v>1.73576</v>
      </c>
      <c r="AI387" s="128">
        <v>9.4308200000000006</v>
      </c>
      <c r="AJ387" s="128">
        <v>2.9377900000000001</v>
      </c>
    </row>
    <row r="388" spans="1:36">
      <c r="A388" s="126">
        <v>31</v>
      </c>
      <c r="B388" s="126">
        <v>12</v>
      </c>
      <c r="C388" s="127">
        <v>0.54222222222222227</v>
      </c>
      <c r="D388" s="127">
        <v>0.54458333333333331</v>
      </c>
      <c r="E388" s="128">
        <v>17.759722222222223</v>
      </c>
      <c r="F388" s="126">
        <v>31071</v>
      </c>
      <c r="G388" s="126">
        <v>4</v>
      </c>
      <c r="H388" s="126" t="s">
        <v>252</v>
      </c>
      <c r="I388" s="129">
        <v>920.82029920000002</v>
      </c>
      <c r="J388" s="129">
        <v>1083.3179990000001</v>
      </c>
      <c r="K388" s="126" t="s">
        <v>516</v>
      </c>
      <c r="L388" s="129">
        <v>938.85799999999995</v>
      </c>
      <c r="M388" s="128">
        <v>71.136799999999994</v>
      </c>
      <c r="N388" s="130" t="s">
        <v>499</v>
      </c>
      <c r="O388" s="130" t="s">
        <v>499</v>
      </c>
      <c r="P388" s="130">
        <v>2270790000000000</v>
      </c>
      <c r="Q388" s="130">
        <v>289124000000000</v>
      </c>
      <c r="R388" s="130">
        <v>3.24155E+16</v>
      </c>
      <c r="S388" s="130">
        <v>4425470000000000</v>
      </c>
      <c r="T388" s="128">
        <v>83.480400000000003</v>
      </c>
      <c r="U388" s="128">
        <v>11.7546</v>
      </c>
      <c r="V388" s="128">
        <v>13.879300000000001</v>
      </c>
      <c r="W388" s="128">
        <v>22.419899999999998</v>
      </c>
      <c r="X388" s="131">
        <v>1.3973100000000001</v>
      </c>
      <c r="Y388" s="130">
        <v>3.99083E+16</v>
      </c>
      <c r="Z388" s="128">
        <v>148.57400000000001</v>
      </c>
      <c r="AA388" s="128">
        <v>15.982900000000001</v>
      </c>
      <c r="AB388" s="128">
        <v>24.0792</v>
      </c>
      <c r="AC388" s="131">
        <v>1.3925399999999999</v>
      </c>
      <c r="AD388" s="130">
        <v>6419630000000000</v>
      </c>
      <c r="AE388" s="128">
        <v>19.145099999999999</v>
      </c>
      <c r="AF388" s="128">
        <v>12.254099999999999</v>
      </c>
      <c r="AG388" s="128">
        <v>34.925800000000002</v>
      </c>
      <c r="AH388" s="131">
        <v>1.3970100000000001</v>
      </c>
      <c r="AI388" s="128">
        <v>16.5228</v>
      </c>
      <c r="AJ388" s="128">
        <v>2.7783000000000002</v>
      </c>
    </row>
    <row r="389" spans="1:36">
      <c r="A389" s="126">
        <v>31</v>
      </c>
      <c r="B389" s="126">
        <v>12</v>
      </c>
      <c r="C389" s="127">
        <v>0.54467592592592595</v>
      </c>
      <c r="D389" s="127">
        <v>0.546875</v>
      </c>
      <c r="E389" s="128">
        <v>17.722222222222221</v>
      </c>
      <c r="F389" s="126">
        <v>31072</v>
      </c>
      <c r="G389" s="126">
        <v>4</v>
      </c>
      <c r="H389" s="126" t="s">
        <v>252</v>
      </c>
      <c r="I389" s="129">
        <v>920.82029920000002</v>
      </c>
      <c r="J389" s="129">
        <v>1083.3179990000001</v>
      </c>
      <c r="K389" s="126" t="s">
        <v>515</v>
      </c>
      <c r="L389" s="129">
        <v>747.83500000000004</v>
      </c>
      <c r="M389" s="128">
        <v>69.811300000000003</v>
      </c>
      <c r="N389" s="130">
        <v>5.29017E+16</v>
      </c>
      <c r="O389" s="130">
        <v>1.20332E+16</v>
      </c>
      <c r="P389" s="130">
        <v>2337090000000000</v>
      </c>
      <c r="Q389" s="130">
        <v>549148000000000</v>
      </c>
      <c r="R389" s="130">
        <v>4.16393E+16</v>
      </c>
      <c r="S389" s="130">
        <v>1.24486E+16</v>
      </c>
      <c r="T389" s="128">
        <v>82.868700000000004</v>
      </c>
      <c r="U389" s="128">
        <v>27.197099999999999</v>
      </c>
      <c r="V389" s="128">
        <v>12.8962</v>
      </c>
      <c r="W389" s="128">
        <v>20.5261</v>
      </c>
      <c r="X389" s="131">
        <v>1.37141</v>
      </c>
      <c r="Y389" s="130">
        <v>5.40601E+16</v>
      </c>
      <c r="Z389" s="128">
        <v>167.24700000000001</v>
      </c>
      <c r="AA389" s="128">
        <v>15.3811</v>
      </c>
      <c r="AB389" s="128">
        <v>22.033999999999999</v>
      </c>
      <c r="AC389" s="131">
        <v>1.3602099999999999</v>
      </c>
      <c r="AD389" s="130">
        <v>5529740000000000</v>
      </c>
      <c r="AE389" s="128">
        <v>15.544</v>
      </c>
      <c r="AF389" s="128">
        <v>11.8653</v>
      </c>
      <c r="AG389" s="128">
        <v>35.947800000000001</v>
      </c>
      <c r="AH389" s="131">
        <v>1.3856599999999999</v>
      </c>
      <c r="AI389" s="128">
        <v>14.628</v>
      </c>
      <c r="AJ389" s="128">
        <v>5.0941299999999998</v>
      </c>
    </row>
    <row r="390" spans="1:36">
      <c r="A390" s="126">
        <v>31</v>
      </c>
      <c r="B390" s="126">
        <v>12</v>
      </c>
      <c r="C390" s="127">
        <v>0.54814814814814816</v>
      </c>
      <c r="D390" s="127">
        <v>0.54988425925925932</v>
      </c>
      <c r="E390" s="128">
        <v>17.533333333333335</v>
      </c>
      <c r="F390" s="126">
        <v>31073</v>
      </c>
      <c r="G390" s="126">
        <v>4</v>
      </c>
      <c r="H390" s="126" t="s">
        <v>252</v>
      </c>
      <c r="I390" s="129">
        <v>920.82029920000002</v>
      </c>
      <c r="J390" s="129">
        <v>1083.3179990000001</v>
      </c>
      <c r="K390" s="126" t="s">
        <v>510</v>
      </c>
      <c r="L390" s="129">
        <v>2220.06</v>
      </c>
      <c r="M390" s="128">
        <v>51.632599999999996</v>
      </c>
      <c r="N390" s="130">
        <v>1476910000000000</v>
      </c>
      <c r="O390" s="130">
        <v>39103700000000</v>
      </c>
      <c r="P390" s="130">
        <v>838516000000000</v>
      </c>
      <c r="Q390" s="130">
        <v>23564600000000</v>
      </c>
      <c r="R390" s="130">
        <v>1573230000000000</v>
      </c>
      <c r="S390" s="130">
        <v>41265600000000</v>
      </c>
      <c r="T390" s="128">
        <v>7.8326200000000004</v>
      </c>
      <c r="U390" s="128">
        <v>0.52845699999999995</v>
      </c>
      <c r="V390" s="128">
        <v>14.591699999999999</v>
      </c>
      <c r="W390" s="128">
        <v>32.491500000000002</v>
      </c>
      <c r="X390" s="131">
        <v>1.58968</v>
      </c>
      <c r="Y390" s="130">
        <v>2832780000000000</v>
      </c>
      <c r="Z390" s="128">
        <v>18.223500000000001</v>
      </c>
      <c r="AA390" s="128">
        <v>15.446199999999999</v>
      </c>
      <c r="AB390" s="128">
        <v>38.421500000000002</v>
      </c>
      <c r="AC390" s="131">
        <v>1.5455099999999999</v>
      </c>
      <c r="AD390" s="130">
        <v>1094170000000000</v>
      </c>
      <c r="AE390" s="128">
        <v>8.9083699999999997</v>
      </c>
      <c r="AF390" s="128">
        <v>16.026</v>
      </c>
      <c r="AG390" s="128">
        <v>41.726199999999999</v>
      </c>
      <c r="AH390" s="131">
        <v>1.6048</v>
      </c>
      <c r="AI390" s="128">
        <v>16.842700000000001</v>
      </c>
      <c r="AJ390" s="128">
        <v>1.1015600000000001</v>
      </c>
    </row>
    <row r="391" spans="1:36">
      <c r="A391" s="126">
        <v>31</v>
      </c>
      <c r="B391" s="126">
        <v>12</v>
      </c>
      <c r="C391" s="127">
        <v>0.54999999999999993</v>
      </c>
      <c r="D391" s="127">
        <v>0.55185185185185182</v>
      </c>
      <c r="E391" s="128">
        <v>17.738888888888894</v>
      </c>
      <c r="F391" s="126">
        <v>31074</v>
      </c>
      <c r="G391" s="126">
        <v>4</v>
      </c>
      <c r="H391" s="126" t="s">
        <v>252</v>
      </c>
      <c r="I391" s="129">
        <v>920.82029920000002</v>
      </c>
      <c r="J391" s="129">
        <v>1083.3179990000001</v>
      </c>
      <c r="K391" s="126" t="s">
        <v>510</v>
      </c>
      <c r="L391" s="129">
        <v>2515.86</v>
      </c>
      <c r="M391" s="128">
        <v>15.517099999999999</v>
      </c>
      <c r="N391" s="130">
        <v>1329440000000000</v>
      </c>
      <c r="O391" s="130">
        <v>46569200000000</v>
      </c>
      <c r="P391" s="130">
        <v>561470000000000</v>
      </c>
      <c r="Q391" s="130">
        <v>21779300000000</v>
      </c>
      <c r="R391" s="130">
        <v>1271590000000000</v>
      </c>
      <c r="S391" s="130">
        <v>45794700000000</v>
      </c>
      <c r="T391" s="128">
        <v>4.4573700000000001</v>
      </c>
      <c r="U391" s="128">
        <v>0.174205</v>
      </c>
      <c r="V391" s="128">
        <v>12.7873</v>
      </c>
      <c r="W391" s="128">
        <v>29.7621</v>
      </c>
      <c r="X391" s="131">
        <v>1.58195</v>
      </c>
      <c r="Y391" s="130">
        <v>2419630000000000</v>
      </c>
      <c r="Z391" s="128">
        <v>12.003299999999999</v>
      </c>
      <c r="AA391" s="128">
        <v>14.332100000000001</v>
      </c>
      <c r="AB391" s="128">
        <v>36.322499999999998</v>
      </c>
      <c r="AC391" s="131">
        <v>1.5056</v>
      </c>
      <c r="AD391" s="130">
        <v>903842000000000</v>
      </c>
      <c r="AE391" s="128">
        <v>5.6751199999999997</v>
      </c>
      <c r="AF391" s="128">
        <v>14.789199999999999</v>
      </c>
      <c r="AG391" s="128">
        <v>39.272500000000001</v>
      </c>
      <c r="AH391" s="131">
        <v>1.56409</v>
      </c>
      <c r="AI391" s="128">
        <v>8.7492999999999999</v>
      </c>
      <c r="AJ391" s="128">
        <v>0.78931300000000004</v>
      </c>
    </row>
    <row r="392" spans="1:36">
      <c r="A392" s="126">
        <v>31</v>
      </c>
      <c r="B392" s="126">
        <v>12</v>
      </c>
      <c r="C392" s="127">
        <v>0.55208333333333337</v>
      </c>
      <c r="D392" s="127">
        <v>0.5541666666666667</v>
      </c>
      <c r="E392" s="128">
        <v>18.020370370370372</v>
      </c>
      <c r="F392" s="126">
        <v>31075</v>
      </c>
      <c r="G392" s="126">
        <v>4</v>
      </c>
      <c r="H392" s="126" t="s">
        <v>252</v>
      </c>
      <c r="I392" s="129">
        <v>920.82029920000002</v>
      </c>
      <c r="J392" s="129">
        <v>1083.3179990000001</v>
      </c>
      <c r="K392" s="126" t="s">
        <v>510</v>
      </c>
      <c r="L392" s="129">
        <v>2470.85</v>
      </c>
      <c r="M392" s="128">
        <v>21.954799999999999</v>
      </c>
      <c r="N392" s="130">
        <v>1836090000000000</v>
      </c>
      <c r="O392" s="130">
        <v>232829000000000</v>
      </c>
      <c r="P392" s="130">
        <v>557523000000000</v>
      </c>
      <c r="Q392" s="130">
        <v>13214700000000</v>
      </c>
      <c r="R392" s="130">
        <v>1924580000000000</v>
      </c>
      <c r="S392" s="130">
        <v>304453000000000</v>
      </c>
      <c r="T392" s="128">
        <v>4.6523000000000003</v>
      </c>
      <c r="U392" s="128">
        <v>0.23138600000000001</v>
      </c>
      <c r="V392" s="128">
        <v>10.9901</v>
      </c>
      <c r="W392" s="128">
        <v>28.049199999999999</v>
      </c>
      <c r="X392" s="131">
        <v>1.5626</v>
      </c>
      <c r="Y392" s="130">
        <v>3324210000000000</v>
      </c>
      <c r="Z392" s="128">
        <v>11.300800000000001</v>
      </c>
      <c r="AA392" s="128">
        <v>13.0746</v>
      </c>
      <c r="AB392" s="128">
        <v>31.880099999999999</v>
      </c>
      <c r="AC392" s="131">
        <v>1.4473800000000001</v>
      </c>
      <c r="AD392" s="130">
        <v>929182000000000</v>
      </c>
      <c r="AE392" s="128">
        <v>4.9538900000000003</v>
      </c>
      <c r="AF392" s="128">
        <v>14.2887</v>
      </c>
      <c r="AG392" s="128">
        <v>36.912599999999998</v>
      </c>
      <c r="AH392" s="131">
        <v>1.53589</v>
      </c>
      <c r="AI392" s="128">
        <v>7.1703299999999999</v>
      </c>
      <c r="AJ392" s="128">
        <v>1.2974000000000001</v>
      </c>
    </row>
    <row r="393" spans="1:36">
      <c r="A393" s="126">
        <v>31</v>
      </c>
      <c r="B393" s="126">
        <v>12</v>
      </c>
      <c r="C393" s="127">
        <v>0.55434027777777783</v>
      </c>
      <c r="D393" s="127">
        <v>0.55659722222222219</v>
      </c>
      <c r="E393" s="128">
        <v>17.970370370370379</v>
      </c>
      <c r="F393" s="126">
        <v>31076</v>
      </c>
      <c r="G393" s="126">
        <v>4</v>
      </c>
      <c r="H393" s="126" t="s">
        <v>252</v>
      </c>
      <c r="I393" s="129">
        <v>920.82029920000002</v>
      </c>
      <c r="J393" s="129">
        <v>1083.3179990000001</v>
      </c>
      <c r="K393" s="126" t="s">
        <v>510</v>
      </c>
      <c r="L393" s="129">
        <v>2447.39</v>
      </c>
      <c r="M393" s="128">
        <v>70.386399999999995</v>
      </c>
      <c r="N393" s="130">
        <v>1954920000000000</v>
      </c>
      <c r="O393" s="130">
        <v>133823000000000</v>
      </c>
      <c r="P393" s="130">
        <v>569106000000000</v>
      </c>
      <c r="Q393" s="130">
        <v>41770500000000</v>
      </c>
      <c r="R393" s="130">
        <v>2063060000000000</v>
      </c>
      <c r="S393" s="130">
        <v>179677000000000</v>
      </c>
      <c r="T393" s="128">
        <v>4.86015</v>
      </c>
      <c r="U393" s="128">
        <v>0.765154</v>
      </c>
      <c r="V393" s="128">
        <v>10.8552</v>
      </c>
      <c r="W393" s="128">
        <v>27.920300000000001</v>
      </c>
      <c r="X393" s="131">
        <v>1.5618099999999999</v>
      </c>
      <c r="Y393" s="130">
        <v>3469980000000000</v>
      </c>
      <c r="Z393" s="128">
        <v>11.2683</v>
      </c>
      <c r="AA393" s="128">
        <v>12.9742</v>
      </c>
      <c r="AB393" s="128">
        <v>31.394400000000001</v>
      </c>
      <c r="AC393" s="131">
        <v>1.43784</v>
      </c>
      <c r="AD393" s="130">
        <v>954040000000000</v>
      </c>
      <c r="AE393" s="128">
        <v>4.9436499999999999</v>
      </c>
      <c r="AF393" s="128">
        <v>14.1584</v>
      </c>
      <c r="AG393" s="128">
        <v>36.690399999999997</v>
      </c>
      <c r="AH393" s="131">
        <v>1.5313099999999999</v>
      </c>
      <c r="AI393" s="128">
        <v>7.4649099999999997</v>
      </c>
      <c r="AJ393" s="128">
        <v>0.85561600000000004</v>
      </c>
    </row>
    <row r="394" spans="1:36">
      <c r="A394" s="126">
        <v>31</v>
      </c>
      <c r="B394" s="126">
        <v>12</v>
      </c>
      <c r="C394" s="127">
        <v>0.55734953703703705</v>
      </c>
      <c r="D394" s="127">
        <v>0.55868055555555551</v>
      </c>
      <c r="E394" s="128">
        <v>17.924999999999997</v>
      </c>
      <c r="F394" s="126">
        <v>31077</v>
      </c>
      <c r="G394" s="126">
        <v>7</v>
      </c>
      <c r="H394" s="126" t="s">
        <v>252</v>
      </c>
      <c r="I394" s="129">
        <v>974.39001570000005</v>
      </c>
      <c r="J394" s="129">
        <v>1190.9211299999999</v>
      </c>
      <c r="K394" s="126" t="s">
        <v>510</v>
      </c>
      <c r="L394" s="129">
        <v>2393.62</v>
      </c>
      <c r="M394" s="128">
        <v>7.9612299999999996</v>
      </c>
      <c r="N394" s="130">
        <v>1384850000000000</v>
      </c>
      <c r="O394" s="130">
        <v>95874300000000</v>
      </c>
      <c r="P394" s="130">
        <v>334288000000000</v>
      </c>
      <c r="Q394" s="130">
        <v>6292100000000</v>
      </c>
      <c r="R394" s="130">
        <v>1507560000000000</v>
      </c>
      <c r="S394" s="130">
        <v>146536000000000</v>
      </c>
      <c r="T394" s="128">
        <v>3.3959999999999999</v>
      </c>
      <c r="U394" s="128">
        <v>0.111662</v>
      </c>
      <c r="V394" s="128">
        <v>10.07</v>
      </c>
      <c r="W394" s="128">
        <v>29.392499999999998</v>
      </c>
      <c r="X394" s="131">
        <v>1.5805</v>
      </c>
      <c r="Y394" s="130">
        <v>2719530000000000</v>
      </c>
      <c r="Z394" s="128">
        <v>8.9162499999999998</v>
      </c>
      <c r="AA394" s="128">
        <v>12.516500000000001</v>
      </c>
      <c r="AB394" s="128">
        <v>34.174500000000002</v>
      </c>
      <c r="AC394" s="131">
        <v>1.4373800000000001</v>
      </c>
      <c r="AD394" s="130">
        <v>681657000000000</v>
      </c>
      <c r="AE394" s="128">
        <v>3.9907300000000001</v>
      </c>
      <c r="AF394" s="128">
        <v>14.0319</v>
      </c>
      <c r="AG394" s="128">
        <v>40.893000000000001</v>
      </c>
      <c r="AH394" s="131">
        <v>1.5510999999999999</v>
      </c>
      <c r="AI394" s="128">
        <v>5.2817499999999997</v>
      </c>
      <c r="AJ394" s="128">
        <v>0.45279999999999998</v>
      </c>
    </row>
    <row r="395" spans="1:36">
      <c r="A395" s="126">
        <v>31</v>
      </c>
      <c r="B395" s="126">
        <v>12</v>
      </c>
      <c r="C395" s="127">
        <v>0.55868055555555551</v>
      </c>
      <c r="D395" s="127">
        <v>0.56064814814814812</v>
      </c>
      <c r="E395" s="128">
        <v>18.129629629629633</v>
      </c>
      <c r="F395" s="126">
        <v>31078</v>
      </c>
      <c r="G395" s="126">
        <v>7</v>
      </c>
      <c r="H395" s="126" t="s">
        <v>252</v>
      </c>
      <c r="I395" s="129">
        <v>974.39001570000005</v>
      </c>
      <c r="J395" s="129">
        <v>1190.9211299999999</v>
      </c>
      <c r="K395" s="126" t="s">
        <v>510</v>
      </c>
      <c r="L395" s="129">
        <v>2392.27</v>
      </c>
      <c r="M395" s="128">
        <v>10.3306</v>
      </c>
      <c r="N395" s="130">
        <v>1779880000000000</v>
      </c>
      <c r="O395" s="130">
        <v>175722000000000</v>
      </c>
      <c r="P395" s="130">
        <v>316574000000000</v>
      </c>
      <c r="Q395" s="130">
        <v>9096630000000</v>
      </c>
      <c r="R395" s="130">
        <v>2008840000000000</v>
      </c>
      <c r="S395" s="130">
        <v>224527000000000</v>
      </c>
      <c r="T395" s="128">
        <v>3.1501600000000001</v>
      </c>
      <c r="U395" s="128">
        <v>0.17464399999999999</v>
      </c>
      <c r="V395" s="128">
        <v>9.4209200000000006</v>
      </c>
      <c r="W395" s="128">
        <v>26.487300000000001</v>
      </c>
      <c r="X395" s="131">
        <v>1.49064</v>
      </c>
      <c r="Y395" s="130">
        <v>3256300000000000</v>
      </c>
      <c r="Z395" s="128">
        <v>7.9743500000000003</v>
      </c>
      <c r="AA395" s="128">
        <v>11.8348</v>
      </c>
      <c r="AB395" s="128">
        <v>30.569199999999999</v>
      </c>
      <c r="AC395" s="131">
        <v>1.38368</v>
      </c>
      <c r="AD395" s="130">
        <v>612177000000000</v>
      </c>
      <c r="AE395" s="128">
        <v>3.2423299999999999</v>
      </c>
      <c r="AF395" s="128">
        <v>13.757999999999999</v>
      </c>
      <c r="AG395" s="128">
        <v>39.622999999999998</v>
      </c>
      <c r="AH395" s="131">
        <v>1.5326900000000001</v>
      </c>
      <c r="AI395" s="128">
        <v>4.58446</v>
      </c>
      <c r="AJ395" s="128">
        <v>0.76997300000000002</v>
      </c>
    </row>
    <row r="396" spans="1:36">
      <c r="A396" s="126">
        <v>31</v>
      </c>
      <c r="B396" s="126">
        <v>12</v>
      </c>
      <c r="C396" s="127">
        <v>0.56111111111111112</v>
      </c>
      <c r="D396" s="127">
        <v>0.5625</v>
      </c>
      <c r="E396" s="128">
        <v>18.402777777777779</v>
      </c>
      <c r="F396" s="126">
        <v>31079</v>
      </c>
      <c r="G396" s="126">
        <v>7</v>
      </c>
      <c r="H396" s="126" t="s">
        <v>252</v>
      </c>
      <c r="I396" s="129">
        <v>974.39001570000005</v>
      </c>
      <c r="J396" s="129">
        <v>1190.9211299999999</v>
      </c>
      <c r="K396" s="126" t="s">
        <v>510</v>
      </c>
      <c r="L396" s="129">
        <v>2422.19</v>
      </c>
      <c r="M396" s="128">
        <v>7.8789999999999996</v>
      </c>
      <c r="N396" s="130">
        <v>702983000000000</v>
      </c>
      <c r="O396" s="130">
        <v>22935700000000</v>
      </c>
      <c r="P396" s="130">
        <v>284448000000000</v>
      </c>
      <c r="Q396" s="130">
        <v>5697090000000</v>
      </c>
      <c r="R396" s="130">
        <v>586975000000000</v>
      </c>
      <c r="S396" s="130">
        <v>17625800000000</v>
      </c>
      <c r="T396" s="128">
        <v>2.5520499999999999</v>
      </c>
      <c r="U396" s="128">
        <v>0.15220800000000001</v>
      </c>
      <c r="V396" s="128">
        <v>13.319800000000001</v>
      </c>
      <c r="W396" s="128">
        <v>32.881900000000002</v>
      </c>
      <c r="X396" s="131">
        <v>1.62601</v>
      </c>
      <c r="Y396" s="130">
        <v>1295230000000000</v>
      </c>
      <c r="Z396" s="128">
        <v>6.2249699999999999</v>
      </c>
      <c r="AA396" s="128">
        <v>13.7585</v>
      </c>
      <c r="AB396" s="128">
        <v>37.993299999999998</v>
      </c>
      <c r="AC396" s="131">
        <v>1.5034099999999999</v>
      </c>
      <c r="AD396" s="130">
        <v>535903000000000</v>
      </c>
      <c r="AE396" s="128">
        <v>3.0815199999999998</v>
      </c>
      <c r="AF396" s="128">
        <v>13.822800000000001</v>
      </c>
      <c r="AG396" s="128">
        <v>41.804900000000004</v>
      </c>
      <c r="AH396" s="131">
        <v>1.54599</v>
      </c>
      <c r="AI396" s="128">
        <v>3.9045700000000001</v>
      </c>
      <c r="AJ396" s="128">
        <v>1.4561900000000001</v>
      </c>
    </row>
    <row r="397" spans="1:36">
      <c r="A397" s="126">
        <v>31</v>
      </c>
      <c r="B397" s="126">
        <v>12</v>
      </c>
      <c r="C397" s="127">
        <v>0.56270833333333337</v>
      </c>
      <c r="D397" s="127">
        <v>0.56481481481481477</v>
      </c>
      <c r="E397" s="128">
        <v>18.425925925925931</v>
      </c>
      <c r="F397" s="126">
        <v>31080</v>
      </c>
      <c r="G397" s="126">
        <v>7</v>
      </c>
      <c r="H397" s="126" t="s">
        <v>252</v>
      </c>
      <c r="I397" s="129">
        <v>974.39001570000005</v>
      </c>
      <c r="J397" s="129">
        <v>1190.9211299999999</v>
      </c>
      <c r="K397" s="126" t="s">
        <v>510</v>
      </c>
      <c r="L397" s="129">
        <v>2164.5700000000002</v>
      </c>
      <c r="M397" s="128">
        <v>25.683800000000002</v>
      </c>
      <c r="N397" s="130">
        <v>966450000000000</v>
      </c>
      <c r="O397" s="130">
        <v>37235200000000</v>
      </c>
      <c r="P397" s="130">
        <v>515340000000000</v>
      </c>
      <c r="Q397" s="130">
        <v>18638600000000</v>
      </c>
      <c r="R397" s="130">
        <v>978551000000000</v>
      </c>
      <c r="S397" s="130">
        <v>40516100000000</v>
      </c>
      <c r="T397" s="128">
        <v>7.4543499999999998</v>
      </c>
      <c r="U397" s="128">
        <v>0.35978199999999999</v>
      </c>
      <c r="V397" s="128">
        <v>16.559100000000001</v>
      </c>
      <c r="W397" s="128">
        <v>35.7151</v>
      </c>
      <c r="X397" s="131">
        <v>1.64649</v>
      </c>
      <c r="Y397" s="130">
        <v>1580440000000000</v>
      </c>
      <c r="Z397" s="128">
        <v>15.3024</v>
      </c>
      <c r="AA397" s="128">
        <v>16.8415</v>
      </c>
      <c r="AB397" s="128">
        <v>44.534300000000002</v>
      </c>
      <c r="AC397" s="131">
        <v>1.6110800000000001</v>
      </c>
      <c r="AD397" s="130">
        <v>732601000000000</v>
      </c>
      <c r="AE397" s="128">
        <v>8.0891000000000002</v>
      </c>
      <c r="AF397" s="128">
        <v>16.191400000000002</v>
      </c>
      <c r="AG397" s="128">
        <v>49.091999999999999</v>
      </c>
      <c r="AH397" s="131">
        <v>1.6794899999999999</v>
      </c>
      <c r="AI397" s="128">
        <v>12.9573</v>
      </c>
      <c r="AJ397" s="128">
        <v>0.945855</v>
      </c>
    </row>
    <row r="398" spans="1:36">
      <c r="A398" s="126">
        <v>31</v>
      </c>
      <c r="B398" s="126">
        <v>12</v>
      </c>
      <c r="C398" s="127">
        <v>0.5655324074074074</v>
      </c>
      <c r="D398" s="127">
        <v>0.56736111111111109</v>
      </c>
      <c r="E398" s="128">
        <v>18.519444444444449</v>
      </c>
      <c r="F398" s="126">
        <v>31081</v>
      </c>
      <c r="G398" s="126">
        <v>7</v>
      </c>
      <c r="H398" s="126" t="s">
        <v>252</v>
      </c>
      <c r="I398" s="129">
        <v>974.39001570000005</v>
      </c>
      <c r="J398" s="129">
        <v>1190.9211299999999</v>
      </c>
      <c r="K398" s="126" t="s">
        <v>510</v>
      </c>
      <c r="L398" s="129">
        <v>3117.13</v>
      </c>
      <c r="M398" s="128">
        <v>40.4133</v>
      </c>
      <c r="N398" s="130">
        <v>375390000000000</v>
      </c>
      <c r="O398" s="130">
        <v>12724100000000</v>
      </c>
      <c r="P398" s="130">
        <v>197492000000000</v>
      </c>
      <c r="Q398" s="130">
        <v>5876180000000</v>
      </c>
      <c r="R398" s="130">
        <v>352540000000000</v>
      </c>
      <c r="S398" s="130">
        <v>12558900000000</v>
      </c>
      <c r="T398" s="128">
        <v>2.7145000000000001</v>
      </c>
      <c r="U398" s="128">
        <v>0.14466399999999999</v>
      </c>
      <c r="V398" s="128">
        <v>17.2517</v>
      </c>
      <c r="W398" s="128">
        <v>35.639800000000001</v>
      </c>
      <c r="X398" s="131">
        <v>1.60825</v>
      </c>
      <c r="Y398" s="130">
        <v>624264000000000</v>
      </c>
      <c r="Z398" s="128">
        <v>6.3758600000000003</v>
      </c>
      <c r="AA398" s="128">
        <v>17.735399999999998</v>
      </c>
      <c r="AB398" s="128">
        <v>42.741300000000003</v>
      </c>
      <c r="AC398" s="131">
        <v>1.6126799999999999</v>
      </c>
      <c r="AD398" s="130">
        <v>397101000000000</v>
      </c>
      <c r="AE398" s="128">
        <v>3.3163900000000002</v>
      </c>
      <c r="AF398" s="128">
        <v>14.7829</v>
      </c>
      <c r="AG398" s="128">
        <v>44.948</v>
      </c>
      <c r="AH398" s="131">
        <v>1.64707</v>
      </c>
      <c r="AI398" s="128">
        <v>4.9320599999999999</v>
      </c>
      <c r="AJ398" s="128">
        <v>0.562473</v>
      </c>
    </row>
    <row r="399" spans="1:36">
      <c r="A399" s="126">
        <v>31</v>
      </c>
      <c r="B399" s="126">
        <v>12</v>
      </c>
      <c r="C399" s="127">
        <v>0.56763888888888892</v>
      </c>
      <c r="D399" s="127">
        <v>0.57025462962962969</v>
      </c>
      <c r="E399" s="128">
        <v>18.772222222222219</v>
      </c>
      <c r="F399" s="126">
        <v>31082</v>
      </c>
      <c r="G399" s="126">
        <v>7</v>
      </c>
      <c r="H399" s="126" t="s">
        <v>252</v>
      </c>
      <c r="I399" s="129">
        <v>974.39001570000005</v>
      </c>
      <c r="J399" s="129">
        <v>1190.9211299999999</v>
      </c>
      <c r="K399" s="126" t="s">
        <v>510</v>
      </c>
      <c r="L399" s="129">
        <v>1514.36</v>
      </c>
      <c r="M399" s="128">
        <v>58.467399999999998</v>
      </c>
      <c r="N399" s="130">
        <v>851330000000000</v>
      </c>
      <c r="O399" s="130">
        <v>699417000000000</v>
      </c>
      <c r="P399" s="130">
        <v>260058000000000</v>
      </c>
      <c r="Q399" s="130">
        <v>9340490000000</v>
      </c>
      <c r="R399" s="130">
        <v>654228000000000</v>
      </c>
      <c r="S399" s="130">
        <v>483721000000000</v>
      </c>
      <c r="T399" s="128">
        <v>3.2188400000000001</v>
      </c>
      <c r="U399" s="128">
        <v>1.06915</v>
      </c>
      <c r="V399" s="128">
        <v>14.6579</v>
      </c>
      <c r="W399" s="128">
        <v>31.9467</v>
      </c>
      <c r="X399" s="131">
        <v>1.5781400000000001</v>
      </c>
      <c r="Y399" s="130">
        <v>950364000000000</v>
      </c>
      <c r="Z399" s="128">
        <v>8.1000800000000002</v>
      </c>
      <c r="AA399" s="128">
        <v>16.8613</v>
      </c>
      <c r="AB399" s="128">
        <v>41.572600000000001</v>
      </c>
      <c r="AC399" s="131">
        <v>1.57443</v>
      </c>
      <c r="AD399" s="130">
        <v>1443100000000000</v>
      </c>
      <c r="AE399" s="128">
        <v>4.6560600000000001</v>
      </c>
      <c r="AF399" s="128">
        <v>12.391299999999999</v>
      </c>
      <c r="AG399" s="128">
        <v>35.078699999999998</v>
      </c>
      <c r="AH399" s="131">
        <v>1.4068499999999999</v>
      </c>
      <c r="AI399" s="128">
        <v>6.65503</v>
      </c>
      <c r="AJ399" s="128">
        <v>1.69604</v>
      </c>
    </row>
    <row r="400" spans="1:36">
      <c r="A400" s="126">
        <v>31</v>
      </c>
      <c r="B400" s="126">
        <v>12</v>
      </c>
      <c r="C400" s="127">
        <v>0.57037037037037031</v>
      </c>
      <c r="D400" s="127">
        <v>0.57187500000000002</v>
      </c>
      <c r="E400" s="128">
        <v>18.694444444444446</v>
      </c>
      <c r="F400" s="126">
        <v>31083</v>
      </c>
      <c r="G400" s="126">
        <v>7</v>
      </c>
      <c r="H400" s="126" t="s">
        <v>252</v>
      </c>
      <c r="I400" s="129">
        <v>974.39001570000005</v>
      </c>
      <c r="J400" s="129">
        <v>1190.9211299999999</v>
      </c>
      <c r="K400" s="126" t="s">
        <v>510</v>
      </c>
      <c r="L400" s="129">
        <v>1488.5</v>
      </c>
      <c r="M400" s="128">
        <v>4.10771</v>
      </c>
      <c r="N400" s="130">
        <v>1158910000000000</v>
      </c>
      <c r="O400" s="130">
        <v>700420000000000</v>
      </c>
      <c r="P400" s="130">
        <v>280898000000000</v>
      </c>
      <c r="Q400" s="130">
        <v>5104380000000</v>
      </c>
      <c r="R400" s="130">
        <v>852309000000000</v>
      </c>
      <c r="S400" s="130">
        <v>504583000000000</v>
      </c>
      <c r="T400" s="128">
        <v>3.8303600000000002</v>
      </c>
      <c r="U400" s="128">
        <v>1.2136899999999999</v>
      </c>
      <c r="V400" s="128">
        <v>13.9061</v>
      </c>
      <c r="W400" s="128">
        <v>32.732999999999997</v>
      </c>
      <c r="X400" s="131">
        <v>1.58108</v>
      </c>
      <c r="Y400" s="130">
        <v>1454960000000000</v>
      </c>
      <c r="Z400" s="128">
        <v>11.1418</v>
      </c>
      <c r="AA400" s="128">
        <v>17.175699999999999</v>
      </c>
      <c r="AB400" s="128">
        <v>37.6661</v>
      </c>
      <c r="AC400" s="131">
        <v>1.5614399999999999</v>
      </c>
      <c r="AD400" s="130">
        <v>1495290000000000</v>
      </c>
      <c r="AE400" s="128">
        <v>4.8041499999999999</v>
      </c>
      <c r="AF400" s="128">
        <v>12.0832</v>
      </c>
      <c r="AG400" s="128">
        <v>35.890300000000003</v>
      </c>
      <c r="AH400" s="131">
        <v>1.42031</v>
      </c>
      <c r="AI400" s="128">
        <v>8.0285499999999992</v>
      </c>
      <c r="AJ400" s="128">
        <v>0.80802300000000005</v>
      </c>
    </row>
    <row r="401" spans="1:36">
      <c r="A401" s="126">
        <v>31</v>
      </c>
      <c r="B401" s="126">
        <v>12</v>
      </c>
      <c r="C401" s="127">
        <v>0.57222222222222219</v>
      </c>
      <c r="D401" s="127">
        <v>0.57500000000000007</v>
      </c>
      <c r="E401" s="128">
        <v>18.575000000000003</v>
      </c>
      <c r="F401" s="126">
        <v>31084</v>
      </c>
      <c r="G401" s="126">
        <v>7</v>
      </c>
      <c r="H401" s="126" t="s">
        <v>252</v>
      </c>
      <c r="I401" s="129">
        <v>974.39001570000005</v>
      </c>
      <c r="J401" s="129">
        <v>1190.9211299999999</v>
      </c>
      <c r="K401" s="126" t="s">
        <v>510</v>
      </c>
      <c r="L401" s="129">
        <v>1507.77</v>
      </c>
      <c r="M401" s="128">
        <v>23.0337</v>
      </c>
      <c r="N401" s="130">
        <v>1221560000000000</v>
      </c>
      <c r="O401" s="130">
        <v>904085000000000</v>
      </c>
      <c r="P401" s="130">
        <v>283996000000000</v>
      </c>
      <c r="Q401" s="130">
        <v>7377670000000</v>
      </c>
      <c r="R401" s="130">
        <v>929526000000000</v>
      </c>
      <c r="S401" s="130">
        <v>797125000000000</v>
      </c>
      <c r="T401" s="128">
        <v>4.0726899999999997</v>
      </c>
      <c r="U401" s="128">
        <v>1.63862</v>
      </c>
      <c r="V401" s="128">
        <v>14.0154</v>
      </c>
      <c r="W401" s="128">
        <v>31.312100000000001</v>
      </c>
      <c r="X401" s="131">
        <v>1.5717099999999999</v>
      </c>
      <c r="Y401" s="130">
        <v>2041060000000000</v>
      </c>
      <c r="Z401" s="128">
        <v>10.023199999999999</v>
      </c>
      <c r="AA401" s="128">
        <v>14.1371</v>
      </c>
      <c r="AB401" s="128">
        <v>36.932600000000001</v>
      </c>
      <c r="AC401" s="131">
        <v>1.49234</v>
      </c>
      <c r="AD401" s="130">
        <v>1142750000000000</v>
      </c>
      <c r="AE401" s="128">
        <v>4.8727099999999997</v>
      </c>
      <c r="AF401" s="128">
        <v>13.100099999999999</v>
      </c>
      <c r="AG401" s="128">
        <v>38.327100000000002</v>
      </c>
      <c r="AH401" s="131">
        <v>1.47438</v>
      </c>
      <c r="AI401" s="128">
        <v>8.6286900000000006</v>
      </c>
      <c r="AJ401" s="128">
        <v>1.3173600000000001</v>
      </c>
    </row>
    <row r="402" spans="1:36">
      <c r="A402" s="126">
        <v>31</v>
      </c>
      <c r="B402" s="126">
        <v>12</v>
      </c>
      <c r="C402" s="127">
        <v>0.5756944444444444</v>
      </c>
      <c r="D402" s="127">
        <v>0.57708333333333328</v>
      </c>
      <c r="E402" s="128">
        <v>18.786111111111111</v>
      </c>
      <c r="F402" s="126">
        <v>31085</v>
      </c>
      <c r="G402" s="126">
        <v>45</v>
      </c>
      <c r="H402" s="126" t="s">
        <v>252</v>
      </c>
      <c r="I402" s="129">
        <v>3785.4138330000001</v>
      </c>
      <c r="J402" s="129">
        <v>3785.4138330000001</v>
      </c>
      <c r="K402" s="126" t="s">
        <v>510</v>
      </c>
      <c r="L402" s="129">
        <v>1679.3</v>
      </c>
      <c r="M402" s="128">
        <v>52.874200000000002</v>
      </c>
      <c r="N402" s="130">
        <v>3882170000000000</v>
      </c>
      <c r="O402" s="130">
        <v>1559370000000000</v>
      </c>
      <c r="P402" s="130">
        <v>303171000000000</v>
      </c>
      <c r="Q402" s="130">
        <v>6229820000000</v>
      </c>
      <c r="R402" s="130">
        <v>3453130000000000</v>
      </c>
      <c r="S402" s="130">
        <v>1163080000000000</v>
      </c>
      <c r="T402" s="128">
        <v>8.4308499999999995</v>
      </c>
      <c r="U402" s="128">
        <v>2.3934000000000002</v>
      </c>
      <c r="V402" s="128">
        <v>11.0143</v>
      </c>
      <c r="W402" s="128">
        <v>29.890699999999999</v>
      </c>
      <c r="X402" s="131">
        <v>1.5275700000000001</v>
      </c>
      <c r="Y402" s="130">
        <v>6059970000000000</v>
      </c>
      <c r="Z402" s="128">
        <v>21.371099999999998</v>
      </c>
      <c r="AA402" s="128">
        <v>13.923999999999999</v>
      </c>
      <c r="AB402" s="128">
        <v>29.698799999999999</v>
      </c>
      <c r="AC402" s="131">
        <v>1.4310700000000001</v>
      </c>
      <c r="AD402" s="130">
        <v>536996000000000</v>
      </c>
      <c r="AE402" s="128">
        <v>6.5972099999999996</v>
      </c>
      <c r="AF402" s="128">
        <v>15.9786</v>
      </c>
      <c r="AG402" s="128">
        <v>51.714399999999998</v>
      </c>
      <c r="AH402" s="131">
        <v>1.71662</v>
      </c>
      <c r="AI402" s="128">
        <v>11.3888</v>
      </c>
      <c r="AJ402" s="128">
        <v>1.02572</v>
      </c>
    </row>
    <row r="403" spans="1:36">
      <c r="A403" s="126">
        <v>31</v>
      </c>
      <c r="B403" s="126">
        <v>12</v>
      </c>
      <c r="C403" s="127">
        <v>0.57743055555555556</v>
      </c>
      <c r="D403" s="127">
        <v>0.57893518518518516</v>
      </c>
      <c r="E403" s="128">
        <v>18.874999999999996</v>
      </c>
      <c r="F403" s="126">
        <v>31087</v>
      </c>
      <c r="G403" s="126">
        <v>45</v>
      </c>
      <c r="H403" s="126" t="s">
        <v>252</v>
      </c>
      <c r="I403" s="129">
        <v>3785.4138330000001</v>
      </c>
      <c r="J403" s="129">
        <v>3785.4138330000001</v>
      </c>
      <c r="K403" s="126" t="s">
        <v>510</v>
      </c>
      <c r="L403" s="129">
        <v>1701.95</v>
      </c>
      <c r="M403" s="128">
        <v>18.8979</v>
      </c>
      <c r="N403" s="130">
        <v>795241000000000</v>
      </c>
      <c r="O403" s="130">
        <v>453062000000000</v>
      </c>
      <c r="P403" s="130">
        <v>253250000000000</v>
      </c>
      <c r="Q403" s="130">
        <v>4649120000000</v>
      </c>
      <c r="R403" s="130">
        <v>703439000000000</v>
      </c>
      <c r="S403" s="130">
        <v>380946000000000</v>
      </c>
      <c r="T403" s="128">
        <v>4.5867800000000001</v>
      </c>
      <c r="U403" s="128">
        <v>0.73900299999999997</v>
      </c>
      <c r="V403" s="128">
        <v>15.157</v>
      </c>
      <c r="W403" s="128">
        <v>35.3521</v>
      </c>
      <c r="X403" s="131">
        <v>1.6639200000000001</v>
      </c>
      <c r="Y403" s="130">
        <v>1258830000000000</v>
      </c>
      <c r="Z403" s="128">
        <v>9.9743200000000005</v>
      </c>
      <c r="AA403" s="128">
        <v>16.326899999999998</v>
      </c>
      <c r="AB403" s="128">
        <v>41.037599999999998</v>
      </c>
      <c r="AC403" s="131">
        <v>1.5644499999999999</v>
      </c>
      <c r="AD403" s="130">
        <v>558646000000000</v>
      </c>
      <c r="AE403" s="128">
        <v>5.3103800000000003</v>
      </c>
      <c r="AF403" s="128">
        <v>14.434200000000001</v>
      </c>
      <c r="AG403" s="128">
        <v>50.468299999999999</v>
      </c>
      <c r="AH403" s="131">
        <v>1.6659600000000001</v>
      </c>
      <c r="AI403" s="128">
        <v>7.9763500000000001</v>
      </c>
      <c r="AJ403" s="128">
        <v>0.91390400000000005</v>
      </c>
    </row>
    <row r="404" spans="1:36">
      <c r="A404" s="126">
        <v>31</v>
      </c>
      <c r="B404" s="126">
        <v>12</v>
      </c>
      <c r="C404" s="127">
        <v>0.57951388888888888</v>
      </c>
      <c r="D404" s="127">
        <v>0.58136574074074077</v>
      </c>
      <c r="E404" s="128">
        <v>18.916666666666668</v>
      </c>
      <c r="F404" s="126">
        <v>31088</v>
      </c>
      <c r="G404" s="126">
        <v>45</v>
      </c>
      <c r="H404" s="126" t="s">
        <v>252</v>
      </c>
      <c r="I404" s="129">
        <v>3785.4138330000001</v>
      </c>
      <c r="J404" s="129">
        <v>3785.4138330000001</v>
      </c>
      <c r="K404" s="126" t="s">
        <v>510</v>
      </c>
      <c r="L404" s="129">
        <v>1812.59</v>
      </c>
      <c r="M404" s="128">
        <v>15.964499999999999</v>
      </c>
      <c r="N404" s="130">
        <v>198342000000000</v>
      </c>
      <c r="O404" s="130">
        <v>8188130000000</v>
      </c>
      <c r="P404" s="130">
        <v>123743000000000</v>
      </c>
      <c r="Q404" s="130">
        <v>5189890000000</v>
      </c>
      <c r="R404" s="130">
        <v>187311000000000</v>
      </c>
      <c r="S404" s="130">
        <v>8162670000000</v>
      </c>
      <c r="T404" s="128">
        <v>1.5956699999999999</v>
      </c>
      <c r="U404" s="128">
        <v>0.186197</v>
      </c>
      <c r="V404" s="128">
        <v>17.460699999999999</v>
      </c>
      <c r="W404" s="128">
        <v>40.427</v>
      </c>
      <c r="X404" s="131">
        <v>1.61381</v>
      </c>
      <c r="Y404" s="130">
        <v>298896000000000</v>
      </c>
      <c r="Z404" s="128">
        <v>3.34911</v>
      </c>
      <c r="AA404" s="128">
        <v>18.147300000000001</v>
      </c>
      <c r="AB404" s="128">
        <v>45.0901</v>
      </c>
      <c r="AC404" s="131">
        <v>1.61879</v>
      </c>
      <c r="AD404" s="130">
        <v>443008000000000</v>
      </c>
      <c r="AE404" s="128">
        <v>2.06304</v>
      </c>
      <c r="AF404" s="128">
        <v>12.4697</v>
      </c>
      <c r="AG404" s="128">
        <v>42.182600000000001</v>
      </c>
      <c r="AH404" s="131">
        <v>1.49542</v>
      </c>
      <c r="AI404" s="128">
        <v>2.8518400000000002</v>
      </c>
      <c r="AJ404" s="128">
        <v>0.78098100000000004</v>
      </c>
    </row>
    <row r="405" spans="1:36">
      <c r="A405" s="126">
        <v>31</v>
      </c>
      <c r="B405" s="126">
        <v>12</v>
      </c>
      <c r="C405" s="127">
        <v>0.58315972222222223</v>
      </c>
      <c r="D405" s="127">
        <v>0.58460648148148142</v>
      </c>
      <c r="E405" s="128">
        <v>18.900000000000006</v>
      </c>
      <c r="F405" s="126">
        <v>31089</v>
      </c>
      <c r="G405" s="126">
        <v>65</v>
      </c>
      <c r="H405" s="126" t="s">
        <v>252</v>
      </c>
      <c r="I405" s="129">
        <v>5086.35502</v>
      </c>
      <c r="J405" s="129">
        <v>5194.5753400000003</v>
      </c>
      <c r="K405" s="126" t="s">
        <v>510</v>
      </c>
      <c r="L405" s="129">
        <v>1613.71</v>
      </c>
      <c r="M405" s="128">
        <v>31.284600000000001</v>
      </c>
      <c r="N405" s="130">
        <v>847035000000000</v>
      </c>
      <c r="O405" s="130">
        <v>35385900000000</v>
      </c>
      <c r="P405" s="130">
        <v>437386000000000</v>
      </c>
      <c r="Q405" s="130">
        <v>17091600000000</v>
      </c>
      <c r="R405" s="130">
        <v>881264000000000</v>
      </c>
      <c r="S405" s="130">
        <v>40804200000000</v>
      </c>
      <c r="T405" s="128">
        <v>18.383400000000002</v>
      </c>
      <c r="U405" s="128">
        <v>1.1226100000000001</v>
      </c>
      <c r="V405" s="128">
        <v>23.393899999999999</v>
      </c>
      <c r="W405" s="128">
        <v>46.683599999999998</v>
      </c>
      <c r="X405" s="131">
        <v>1.71824</v>
      </c>
      <c r="Y405" s="130">
        <v>1084810000000000</v>
      </c>
      <c r="Z405" s="128">
        <v>33.971699999999998</v>
      </c>
      <c r="AA405" s="128">
        <v>24.5611</v>
      </c>
      <c r="AB405" s="128">
        <v>60.645000000000003</v>
      </c>
      <c r="AC405" s="131">
        <v>1.7390099999999999</v>
      </c>
      <c r="AD405" s="130">
        <v>613468000000000</v>
      </c>
      <c r="AE405" s="128">
        <v>22.244900000000001</v>
      </c>
      <c r="AF405" s="128">
        <v>21.6309</v>
      </c>
      <c r="AG405" s="128">
        <v>69.5809</v>
      </c>
      <c r="AH405" s="131">
        <v>1.9474899999999999</v>
      </c>
      <c r="AI405" s="128">
        <v>35.3688</v>
      </c>
      <c r="AJ405" s="128">
        <v>2.8814099999999998</v>
      </c>
    </row>
    <row r="406" spans="1:36">
      <c r="A406" s="126">
        <v>31</v>
      </c>
      <c r="B406" s="126">
        <v>12</v>
      </c>
      <c r="C406" s="127">
        <v>0.58489583333333328</v>
      </c>
      <c r="D406" s="127">
        <v>0.58663194444444444</v>
      </c>
      <c r="E406" s="128">
        <v>18.861111111111104</v>
      </c>
      <c r="F406" s="126">
        <v>31090</v>
      </c>
      <c r="G406" s="126">
        <v>65</v>
      </c>
      <c r="H406" s="126" t="s">
        <v>252</v>
      </c>
      <c r="I406" s="129">
        <v>5086.35502</v>
      </c>
      <c r="J406" s="129">
        <v>5194.5753400000003</v>
      </c>
      <c r="K406" s="126" t="s">
        <v>510</v>
      </c>
      <c r="L406" s="129">
        <v>1415.63</v>
      </c>
      <c r="M406" s="128">
        <v>10.7006</v>
      </c>
      <c r="N406" s="130">
        <v>560246000000000</v>
      </c>
      <c r="O406" s="130">
        <v>16591300000000</v>
      </c>
      <c r="P406" s="130">
        <v>307419000000000</v>
      </c>
      <c r="Q406" s="130">
        <v>8293410000000</v>
      </c>
      <c r="R406" s="130">
        <v>553766000000000</v>
      </c>
      <c r="S406" s="130">
        <v>18356200000000</v>
      </c>
      <c r="T406" s="128">
        <v>9.4328299999999992</v>
      </c>
      <c r="U406" s="128">
        <v>0.47901899999999997</v>
      </c>
      <c r="V406" s="128">
        <v>21.922999999999998</v>
      </c>
      <c r="W406" s="128">
        <v>44.196199999999997</v>
      </c>
      <c r="X406" s="131">
        <v>1.7008399999999999</v>
      </c>
      <c r="Y406" s="130">
        <v>774954000000000</v>
      </c>
      <c r="Z406" s="128">
        <v>20.348700000000001</v>
      </c>
      <c r="AA406" s="128">
        <v>23.279399999999999</v>
      </c>
      <c r="AB406" s="128">
        <v>57.875999999999998</v>
      </c>
      <c r="AC406" s="131">
        <v>1.7201299999999999</v>
      </c>
      <c r="AD406" s="130">
        <v>467855000000000</v>
      </c>
      <c r="AE406" s="128">
        <v>13.688499999999999</v>
      </c>
      <c r="AF406" s="128">
        <v>20.308599999999998</v>
      </c>
      <c r="AG406" s="128">
        <v>66.712199999999996</v>
      </c>
      <c r="AH406" s="131">
        <v>1.8816299999999999</v>
      </c>
      <c r="AI406" s="128">
        <v>16.9833</v>
      </c>
      <c r="AJ406" s="128">
        <v>1.5462199999999999</v>
      </c>
    </row>
    <row r="407" spans="1:36">
      <c r="A407" s="126">
        <v>31</v>
      </c>
      <c r="B407" s="126">
        <v>12</v>
      </c>
      <c r="C407" s="127">
        <v>0.58674768518518516</v>
      </c>
      <c r="D407" s="127">
        <v>0.58940972222222221</v>
      </c>
      <c r="E407" s="128">
        <v>18.758333333333333</v>
      </c>
      <c r="F407" s="126">
        <v>31092</v>
      </c>
      <c r="G407" s="126">
        <v>65</v>
      </c>
      <c r="H407" s="126" t="s">
        <v>252</v>
      </c>
      <c r="I407" s="129">
        <v>5086.35502</v>
      </c>
      <c r="J407" s="129">
        <v>5194.5753400000003</v>
      </c>
      <c r="K407" s="126" t="s">
        <v>510</v>
      </c>
      <c r="L407" s="129">
        <v>1403.6</v>
      </c>
      <c r="M407" s="128">
        <v>44.834099999999999</v>
      </c>
      <c r="N407" s="130">
        <v>629676000000000</v>
      </c>
      <c r="O407" s="130">
        <v>65807300000000</v>
      </c>
      <c r="P407" s="130">
        <v>329873000000000</v>
      </c>
      <c r="Q407" s="130">
        <v>15774200000000</v>
      </c>
      <c r="R407" s="130">
        <v>621021000000000</v>
      </c>
      <c r="S407" s="130">
        <v>67778600000000</v>
      </c>
      <c r="T407" s="128">
        <v>11.3141</v>
      </c>
      <c r="U407" s="128">
        <v>1.07952</v>
      </c>
      <c r="V407" s="128">
        <v>22.164100000000001</v>
      </c>
      <c r="W407" s="128">
        <v>44.919899999999998</v>
      </c>
      <c r="X407" s="131">
        <v>1.7278899999999999</v>
      </c>
      <c r="Y407" s="130">
        <v>766686000000000</v>
      </c>
      <c r="Z407" s="128">
        <v>20.773800000000001</v>
      </c>
      <c r="AA407" s="128">
        <v>23.329000000000001</v>
      </c>
      <c r="AB407" s="128">
        <v>57.818199999999997</v>
      </c>
      <c r="AC407" s="131">
        <v>1.73861</v>
      </c>
      <c r="AD407" s="130">
        <v>571791000000000</v>
      </c>
      <c r="AE407" s="128">
        <v>13.7936</v>
      </c>
      <c r="AF407" s="128">
        <v>17.931799999999999</v>
      </c>
      <c r="AG407" s="128">
        <v>65.477000000000004</v>
      </c>
      <c r="AH407" s="131">
        <v>1.88764</v>
      </c>
      <c r="AI407" s="128">
        <v>20.238299999999999</v>
      </c>
      <c r="AJ407" s="128">
        <v>2.9173399999999998</v>
      </c>
    </row>
    <row r="408" spans="1:36">
      <c r="A408" s="126">
        <v>31</v>
      </c>
      <c r="B408" s="126">
        <v>12</v>
      </c>
      <c r="C408" s="127">
        <v>0.59097222222222223</v>
      </c>
      <c r="D408" s="127">
        <v>0.59259259259259256</v>
      </c>
      <c r="E408" s="128">
        <v>19.0037037037037</v>
      </c>
      <c r="F408" s="126">
        <v>31093</v>
      </c>
      <c r="G408" s="126">
        <v>85</v>
      </c>
      <c r="H408" s="126" t="s">
        <v>252</v>
      </c>
      <c r="I408" s="129">
        <v>6597.0147230000002</v>
      </c>
      <c r="J408" s="129">
        <v>6597.0147230000002</v>
      </c>
      <c r="K408" s="126" t="s">
        <v>510</v>
      </c>
      <c r="L408" s="129">
        <v>1847.53</v>
      </c>
      <c r="M408" s="128">
        <v>27.9024</v>
      </c>
      <c r="N408" s="130">
        <v>1444160000000000</v>
      </c>
      <c r="O408" s="130">
        <v>30286800000000</v>
      </c>
      <c r="P408" s="130">
        <v>740744000000000</v>
      </c>
      <c r="Q408" s="130">
        <v>18897600000000</v>
      </c>
      <c r="R408" s="130">
        <v>1394630000000000</v>
      </c>
      <c r="S408" s="130">
        <v>30145100000000</v>
      </c>
      <c r="T408" s="128">
        <v>51.487099999999998</v>
      </c>
      <c r="U408" s="128">
        <v>1.4392499999999999</v>
      </c>
      <c r="V408" s="128">
        <v>27.664899999999999</v>
      </c>
      <c r="W408" s="128">
        <v>57.224400000000003</v>
      </c>
      <c r="X408" s="131">
        <v>1.7609900000000001</v>
      </c>
      <c r="Y408" s="130">
        <v>1647930000000000</v>
      </c>
      <c r="Z408" s="128">
        <v>99.3262</v>
      </c>
      <c r="AA408" s="128">
        <v>29.6386</v>
      </c>
      <c r="AB408" s="128">
        <v>75.694599999999994</v>
      </c>
      <c r="AC408" s="131">
        <v>1.8048999999999999</v>
      </c>
      <c r="AD408" s="130">
        <v>870110000000000</v>
      </c>
      <c r="AE408" s="128">
        <v>70.576499999999996</v>
      </c>
      <c r="AF408" s="128">
        <v>29.2895</v>
      </c>
      <c r="AG408" s="128">
        <v>91.605999999999995</v>
      </c>
      <c r="AH408" s="131">
        <v>1.94967</v>
      </c>
      <c r="AI408" s="128">
        <v>89.125100000000003</v>
      </c>
      <c r="AJ408" s="128">
        <v>3.15659</v>
      </c>
    </row>
    <row r="409" spans="1:36">
      <c r="A409" s="126">
        <v>31</v>
      </c>
      <c r="B409" s="126">
        <v>12</v>
      </c>
      <c r="C409" s="127">
        <v>0.59305555555555556</v>
      </c>
      <c r="D409" s="127">
        <v>0.59502314814814816</v>
      </c>
      <c r="E409" s="128">
        <v>19.014814814814819</v>
      </c>
      <c r="F409" s="126">
        <v>31095</v>
      </c>
      <c r="G409" s="126">
        <v>85</v>
      </c>
      <c r="H409" s="126" t="s">
        <v>252</v>
      </c>
      <c r="I409" s="129">
        <v>6597.0147230000002</v>
      </c>
      <c r="J409" s="129">
        <v>6597.0147230000002</v>
      </c>
      <c r="K409" s="126" t="s">
        <v>510</v>
      </c>
      <c r="L409" s="129">
        <v>1883.75</v>
      </c>
      <c r="M409" s="128">
        <v>21.788900000000002</v>
      </c>
      <c r="N409" s="130">
        <v>1337160000000000</v>
      </c>
      <c r="O409" s="130">
        <v>14839500000000</v>
      </c>
      <c r="P409" s="130">
        <v>675701000000000</v>
      </c>
      <c r="Q409" s="130">
        <v>9046330000000</v>
      </c>
      <c r="R409" s="130">
        <v>1287660000000000</v>
      </c>
      <c r="S409" s="130">
        <v>16174300000000</v>
      </c>
      <c r="T409" s="128">
        <v>48.6616</v>
      </c>
      <c r="U409" s="128">
        <v>0.86117600000000005</v>
      </c>
      <c r="V409" s="128">
        <v>27.8446</v>
      </c>
      <c r="W409" s="128">
        <v>57.790399999999998</v>
      </c>
      <c r="X409" s="131">
        <v>1.76152</v>
      </c>
      <c r="Y409" s="130">
        <v>1518180000000000</v>
      </c>
      <c r="Z409" s="128">
        <v>92.572599999999994</v>
      </c>
      <c r="AA409" s="128">
        <v>29.6692</v>
      </c>
      <c r="AB409" s="128">
        <v>76.386200000000002</v>
      </c>
      <c r="AC409" s="131">
        <v>1.8039099999999999</v>
      </c>
      <c r="AD409" s="130">
        <v>804321000000000</v>
      </c>
      <c r="AE409" s="128">
        <v>66.842799999999997</v>
      </c>
      <c r="AF409" s="128">
        <v>29.533000000000001</v>
      </c>
      <c r="AG409" s="128">
        <v>92.589399999999998</v>
      </c>
      <c r="AH409" s="131">
        <v>1.9535899999999999</v>
      </c>
      <c r="AI409" s="128">
        <v>84.562399999999997</v>
      </c>
      <c r="AJ409" s="128">
        <v>2.9127399999999999</v>
      </c>
    </row>
    <row r="410" spans="1:36">
      <c r="A410" s="126">
        <v>31</v>
      </c>
      <c r="B410" s="126">
        <v>12</v>
      </c>
      <c r="C410" s="127">
        <v>0.59554398148148147</v>
      </c>
      <c r="D410" s="127">
        <v>0.59756944444444449</v>
      </c>
      <c r="E410" s="128">
        <v>19.233333333333334</v>
      </c>
      <c r="F410" s="126">
        <v>31096</v>
      </c>
      <c r="G410" s="126">
        <v>85</v>
      </c>
      <c r="H410" s="126" t="s">
        <v>252</v>
      </c>
      <c r="I410" s="129">
        <v>6597.0147230000002</v>
      </c>
      <c r="J410" s="129">
        <v>6597.0147230000002</v>
      </c>
      <c r="K410" s="126" t="s">
        <v>510</v>
      </c>
      <c r="L410" s="129">
        <v>1926.45</v>
      </c>
      <c r="M410" s="128">
        <v>19.2576</v>
      </c>
      <c r="N410" s="130">
        <v>1186510000000000</v>
      </c>
      <c r="O410" s="130">
        <v>17734300000000</v>
      </c>
      <c r="P410" s="130">
        <v>586431000000000</v>
      </c>
      <c r="Q410" s="130">
        <v>10401600000000</v>
      </c>
      <c r="R410" s="130">
        <v>1139450000000000</v>
      </c>
      <c r="S410" s="130">
        <v>17559600000000</v>
      </c>
      <c r="T410" s="128">
        <v>40.710599999999999</v>
      </c>
      <c r="U410" s="128">
        <v>0.80296299999999998</v>
      </c>
      <c r="V410" s="128">
        <v>27.343900000000001</v>
      </c>
      <c r="W410" s="128">
        <v>56.685899999999997</v>
      </c>
      <c r="X410" s="131">
        <v>1.75949</v>
      </c>
      <c r="Y410" s="130">
        <v>1343080000000000</v>
      </c>
      <c r="Z410" s="128">
        <v>78.638999999999996</v>
      </c>
      <c r="AA410" s="128">
        <v>29.242799999999999</v>
      </c>
      <c r="AB410" s="128">
        <v>75.381600000000006</v>
      </c>
      <c r="AC410" s="131">
        <v>1.8061700000000001</v>
      </c>
      <c r="AD410" s="130">
        <v>738762000000000</v>
      </c>
      <c r="AE410" s="128">
        <v>56.72</v>
      </c>
      <c r="AF410" s="128">
        <v>27.9451</v>
      </c>
      <c r="AG410" s="128">
        <v>93.33</v>
      </c>
      <c r="AH410" s="131">
        <v>1.9713099999999999</v>
      </c>
      <c r="AI410" s="128">
        <v>69.583399999999997</v>
      </c>
      <c r="AJ410" s="128">
        <v>3.0602399999999998</v>
      </c>
    </row>
    <row r="411" spans="1:36">
      <c r="A411" s="126">
        <v>31</v>
      </c>
      <c r="B411" s="126">
        <v>12</v>
      </c>
      <c r="C411" s="127">
        <v>0.59812500000000002</v>
      </c>
      <c r="D411" s="127">
        <v>0.59947916666666667</v>
      </c>
      <c r="E411" s="128">
        <v>19.324999999999999</v>
      </c>
      <c r="F411" s="126">
        <v>31097</v>
      </c>
      <c r="G411" s="126">
        <v>100</v>
      </c>
      <c r="H411" s="126" t="s">
        <v>252</v>
      </c>
      <c r="I411" s="129">
        <v>8005.5409810000001</v>
      </c>
      <c r="J411" s="129">
        <v>8005.5409810000001</v>
      </c>
      <c r="K411" s="126" t="s">
        <v>510</v>
      </c>
      <c r="L411" s="129">
        <v>2558.7600000000002</v>
      </c>
      <c r="M411" s="128">
        <v>34.3125</v>
      </c>
      <c r="N411" s="130">
        <v>1269040000000000</v>
      </c>
      <c r="O411" s="130">
        <v>35747800000000</v>
      </c>
      <c r="P411" s="130">
        <v>656541000000000</v>
      </c>
      <c r="Q411" s="130">
        <v>20429000000000</v>
      </c>
      <c r="R411" s="130">
        <v>1203380000000000</v>
      </c>
      <c r="S411" s="130">
        <v>28960800000000</v>
      </c>
      <c r="T411" s="128">
        <v>51.534999999999997</v>
      </c>
      <c r="U411" s="128">
        <v>2.3293300000000001</v>
      </c>
      <c r="V411" s="128">
        <v>29.352699999999999</v>
      </c>
      <c r="W411" s="128">
        <v>59.556399999999996</v>
      </c>
      <c r="X411" s="131">
        <v>1.75648</v>
      </c>
      <c r="Y411" s="130">
        <v>1381130000000000</v>
      </c>
      <c r="Z411" s="128">
        <v>103.73</v>
      </c>
      <c r="AA411" s="128">
        <v>31.261199999999999</v>
      </c>
      <c r="AB411" s="128">
        <v>82.786699999999996</v>
      </c>
      <c r="AC411" s="131">
        <v>1.82928</v>
      </c>
      <c r="AD411" s="130">
        <v>635988000000000</v>
      </c>
      <c r="AE411" s="128">
        <v>61.446599999999997</v>
      </c>
      <c r="AF411" s="128">
        <v>31.899000000000001</v>
      </c>
      <c r="AG411" s="128">
        <v>93.809299999999993</v>
      </c>
      <c r="AH411" s="131">
        <v>1.9371499999999999</v>
      </c>
      <c r="AI411" s="128">
        <v>96.605500000000006</v>
      </c>
      <c r="AJ411" s="128">
        <v>5.5687300000000004</v>
      </c>
    </row>
    <row r="412" spans="1:36">
      <c r="A412" s="126">
        <v>31</v>
      </c>
      <c r="B412" s="126">
        <v>12</v>
      </c>
      <c r="C412" s="127">
        <v>0.60034722222222225</v>
      </c>
      <c r="D412" s="127">
        <v>0.6020833333333333</v>
      </c>
      <c r="E412" s="128">
        <v>19.24166666666666</v>
      </c>
      <c r="F412" s="126">
        <v>31098</v>
      </c>
      <c r="G412" s="126">
        <v>4</v>
      </c>
      <c r="H412" s="126" t="s">
        <v>252</v>
      </c>
      <c r="I412" s="129">
        <v>866.01679409999997</v>
      </c>
      <c r="J412" s="129">
        <v>1082.5209930000001</v>
      </c>
      <c r="K412" s="126" t="s">
        <v>510</v>
      </c>
      <c r="L412" s="129">
        <v>2053.5</v>
      </c>
      <c r="M412" s="128">
        <v>100.782</v>
      </c>
      <c r="N412" s="130">
        <v>981895000000000</v>
      </c>
      <c r="O412" s="130">
        <v>118765000000000</v>
      </c>
      <c r="P412" s="130">
        <v>478565000000000</v>
      </c>
      <c r="Q412" s="130">
        <v>59330800000000</v>
      </c>
      <c r="R412" s="130">
        <v>805088000000000</v>
      </c>
      <c r="S412" s="130">
        <v>108361000000000</v>
      </c>
      <c r="T412" s="128">
        <v>3.0642</v>
      </c>
      <c r="U412" s="128">
        <v>0.57725199999999999</v>
      </c>
      <c r="V412" s="128">
        <v>13.6065</v>
      </c>
      <c r="W412" s="128">
        <v>29.692699999999999</v>
      </c>
      <c r="X412" s="131">
        <v>1.55324</v>
      </c>
      <c r="Y412" s="130">
        <v>1635560000000000</v>
      </c>
      <c r="Z412" s="128">
        <v>7.25162</v>
      </c>
      <c r="AA412" s="128">
        <v>14.324400000000001</v>
      </c>
      <c r="AB412" s="128">
        <v>32.9437</v>
      </c>
      <c r="AC412" s="131">
        <v>1.4882200000000001</v>
      </c>
      <c r="AD412" s="130">
        <v>958937000000000</v>
      </c>
      <c r="AE412" s="128">
        <v>6.7650600000000001</v>
      </c>
      <c r="AF412" s="128">
        <v>13.6998</v>
      </c>
      <c r="AG412" s="128">
        <v>47.834099999999999</v>
      </c>
      <c r="AH412" s="131">
        <v>1.5546500000000001</v>
      </c>
      <c r="AI412" s="128">
        <v>8.9462700000000002</v>
      </c>
      <c r="AJ412" s="128">
        <v>2.5263100000000001</v>
      </c>
    </row>
    <row r="413" spans="1:36">
      <c r="A413" s="126">
        <v>31</v>
      </c>
      <c r="B413" s="126">
        <v>12</v>
      </c>
      <c r="C413" s="127">
        <v>0.60434027777777777</v>
      </c>
      <c r="D413" s="127">
        <v>0.60555555555555551</v>
      </c>
      <c r="E413" s="128">
        <v>19.349999999999998</v>
      </c>
      <c r="F413" s="126">
        <v>31099</v>
      </c>
      <c r="G413" s="126">
        <v>4</v>
      </c>
      <c r="H413" s="126" t="s">
        <v>252</v>
      </c>
      <c r="I413" s="129">
        <v>866.01679409999997</v>
      </c>
      <c r="J413" s="129">
        <v>1082.5209930000001</v>
      </c>
      <c r="K413" s="126" t="s">
        <v>515</v>
      </c>
      <c r="L413" s="129">
        <v>801.39499999999998</v>
      </c>
      <c r="M413" s="128">
        <v>71.240300000000005</v>
      </c>
      <c r="N413" s="130" t="s">
        <v>499</v>
      </c>
      <c r="O413" s="130" t="s">
        <v>499</v>
      </c>
      <c r="P413" s="130">
        <v>2532150000000000</v>
      </c>
      <c r="Q413" s="130">
        <v>186541000000000</v>
      </c>
      <c r="R413" s="130">
        <v>4.5196E+16</v>
      </c>
      <c r="S413" s="130">
        <v>2209630000000000</v>
      </c>
      <c r="T413" s="128">
        <v>95.434200000000004</v>
      </c>
      <c r="U413" s="128">
        <v>6.8855399999999998</v>
      </c>
      <c r="V413" s="128">
        <v>13.231999999999999</v>
      </c>
      <c r="W413" s="128">
        <v>20.549199999999999</v>
      </c>
      <c r="X413" s="131">
        <v>1.3776200000000001</v>
      </c>
      <c r="Y413" s="130">
        <v>6.01211E+16</v>
      </c>
      <c r="Z413" s="128">
        <v>203.52199999999999</v>
      </c>
      <c r="AA413" s="128">
        <v>15.8758</v>
      </c>
      <c r="AB413" s="128">
        <v>22.228300000000001</v>
      </c>
      <c r="AC413" s="131">
        <v>1.3770500000000001</v>
      </c>
      <c r="AD413" s="130">
        <v>7289880000000000</v>
      </c>
      <c r="AE413" s="128">
        <v>16.1266</v>
      </c>
      <c r="AF413" s="128">
        <v>11.8393</v>
      </c>
      <c r="AG413" s="128">
        <v>28.4313</v>
      </c>
      <c r="AH413" s="131">
        <v>1.35771</v>
      </c>
      <c r="AI413" s="128">
        <v>28.728899999999999</v>
      </c>
      <c r="AJ413" s="128">
        <v>10.594799999999999</v>
      </c>
    </row>
    <row r="414" spans="1:36">
      <c r="A414" s="126">
        <v>31</v>
      </c>
      <c r="B414" s="126">
        <v>12</v>
      </c>
      <c r="C414" s="127">
        <v>0.60607638888888882</v>
      </c>
      <c r="D414" s="127">
        <v>0.60815972222222225</v>
      </c>
      <c r="E414" s="128">
        <v>19.292592592592598</v>
      </c>
      <c r="F414" s="126">
        <v>31100</v>
      </c>
      <c r="G414" s="126">
        <v>4</v>
      </c>
      <c r="H414" s="126" t="s">
        <v>252</v>
      </c>
      <c r="I414" s="129">
        <v>866.01679409999997</v>
      </c>
      <c r="J414" s="129">
        <v>1082.5209930000001</v>
      </c>
      <c r="K414" s="126" t="s">
        <v>516</v>
      </c>
      <c r="L414" s="129">
        <v>975.90599999999995</v>
      </c>
      <c r="M414" s="128">
        <v>52.133299999999998</v>
      </c>
      <c r="N414" s="130" t="s">
        <v>499</v>
      </c>
      <c r="O414" s="130" t="s">
        <v>499</v>
      </c>
      <c r="P414" s="130">
        <v>2238410000000000</v>
      </c>
      <c r="Q414" s="130">
        <v>232843000000000</v>
      </c>
      <c r="R414" s="130">
        <v>3.11142E+16</v>
      </c>
      <c r="S414" s="130">
        <v>2753700000000000</v>
      </c>
      <c r="T414" s="128">
        <v>82.599199999999996</v>
      </c>
      <c r="U414" s="128">
        <v>9.0287900000000008</v>
      </c>
      <c r="V414" s="128">
        <v>14.026199999999999</v>
      </c>
      <c r="W414" s="128">
        <v>22.364799999999999</v>
      </c>
      <c r="X414" s="131">
        <v>1.39836</v>
      </c>
      <c r="Y414" s="130">
        <v>3.82765E+16</v>
      </c>
      <c r="Z414" s="128">
        <v>150.26499999999999</v>
      </c>
      <c r="AA414" s="128">
        <v>16.448499999999999</v>
      </c>
      <c r="AB414" s="128">
        <v>24.0092</v>
      </c>
      <c r="AC414" s="131">
        <v>1.38619</v>
      </c>
      <c r="AD414" s="130">
        <v>7495500000000000</v>
      </c>
      <c r="AE414" s="128">
        <v>19.831800000000001</v>
      </c>
      <c r="AF414" s="128">
        <v>12.1401</v>
      </c>
      <c r="AG414" s="128">
        <v>31.6386</v>
      </c>
      <c r="AH414" s="131">
        <v>1.38089</v>
      </c>
      <c r="AI414" s="128">
        <v>21.5243</v>
      </c>
      <c r="AJ414" s="128">
        <v>5.2904099999999996</v>
      </c>
    </row>
    <row r="415" spans="1:36">
      <c r="A415" s="126">
        <v>31</v>
      </c>
      <c r="B415" s="126">
        <v>12</v>
      </c>
      <c r="C415" s="127">
        <v>0.60844907407407411</v>
      </c>
      <c r="D415" s="127">
        <v>0.61024305555555558</v>
      </c>
      <c r="E415" s="128">
        <v>19.294444444444448</v>
      </c>
      <c r="F415" s="126">
        <v>31101</v>
      </c>
      <c r="G415" s="126">
        <v>7</v>
      </c>
      <c r="H415" s="126" t="s">
        <v>252</v>
      </c>
      <c r="I415" s="129">
        <v>1081.8692610000001</v>
      </c>
      <c r="J415" s="129">
        <v>1190.0561869999999</v>
      </c>
      <c r="K415" s="126" t="s">
        <v>516</v>
      </c>
      <c r="L415" s="129">
        <v>980.26199999999994</v>
      </c>
      <c r="M415" s="128">
        <v>44.912999999999997</v>
      </c>
      <c r="N415" s="130" t="s">
        <v>499</v>
      </c>
      <c r="O415" s="130" t="s">
        <v>499</v>
      </c>
      <c r="P415" s="130">
        <v>1800970000000000</v>
      </c>
      <c r="Q415" s="130">
        <v>163283000000000</v>
      </c>
      <c r="R415" s="130">
        <v>2.94307E+16</v>
      </c>
      <c r="S415" s="130">
        <v>2321200000000000</v>
      </c>
      <c r="T415" s="128">
        <v>64.820400000000006</v>
      </c>
      <c r="U415" s="128">
        <v>6.6326999999999998</v>
      </c>
      <c r="V415" s="128">
        <v>13.0829</v>
      </c>
      <c r="W415" s="128">
        <v>21.900500000000001</v>
      </c>
      <c r="X415" s="131">
        <v>1.3805400000000001</v>
      </c>
      <c r="Y415" s="130">
        <v>3.85641E+16</v>
      </c>
      <c r="Z415" s="128">
        <v>129.75700000000001</v>
      </c>
      <c r="AA415" s="128">
        <v>15.556699999999999</v>
      </c>
      <c r="AB415" s="128">
        <v>23.4023</v>
      </c>
      <c r="AC415" s="131">
        <v>1.3751199999999999</v>
      </c>
      <c r="AD415" s="130">
        <v>6310150000000000</v>
      </c>
      <c r="AE415" s="128">
        <v>19.468699999999998</v>
      </c>
      <c r="AF415" s="128">
        <v>12.1797</v>
      </c>
      <c r="AG415" s="128">
        <v>35.533000000000001</v>
      </c>
      <c r="AH415" s="131">
        <v>1.40337</v>
      </c>
      <c r="AI415" s="128">
        <v>19.6938</v>
      </c>
      <c r="AJ415" s="128">
        <v>7.7334800000000001</v>
      </c>
    </row>
    <row r="416" spans="1:36">
      <c r="A416" s="126">
        <v>31</v>
      </c>
      <c r="B416" s="126">
        <v>12</v>
      </c>
      <c r="C416" s="127">
        <v>0.61041666666666672</v>
      </c>
      <c r="D416" s="127">
        <v>0.61215277777777777</v>
      </c>
      <c r="E416" s="128">
        <v>19.398148148148142</v>
      </c>
      <c r="F416" s="126">
        <v>31102</v>
      </c>
      <c r="G416" s="126">
        <v>7</v>
      </c>
      <c r="H416" s="126" t="s">
        <v>252</v>
      </c>
      <c r="I416" s="129">
        <v>1081.8692610000001</v>
      </c>
      <c r="J416" s="129">
        <v>1190.0561869999999</v>
      </c>
      <c r="K416" s="126" t="s">
        <v>515</v>
      </c>
      <c r="L416" s="129">
        <v>931.22199999999998</v>
      </c>
      <c r="M416" s="128">
        <v>39.1601</v>
      </c>
      <c r="N416" s="130" t="s">
        <v>499</v>
      </c>
      <c r="O416" s="130" t="s">
        <v>499</v>
      </c>
      <c r="P416" s="130">
        <v>1593270000000000</v>
      </c>
      <c r="Q416" s="130">
        <v>71037900000000</v>
      </c>
      <c r="R416" s="130">
        <v>3.84659E+16</v>
      </c>
      <c r="S416" s="130">
        <v>1129420000000000</v>
      </c>
      <c r="T416" s="128">
        <v>56.969499999999996</v>
      </c>
      <c r="U416" s="128">
        <v>2.38625</v>
      </c>
      <c r="V416" s="128">
        <v>12.066700000000001</v>
      </c>
      <c r="W416" s="128">
        <v>17.941099999999999</v>
      </c>
      <c r="X416" s="131">
        <v>1.33179</v>
      </c>
      <c r="Y416" s="130">
        <v>4.74813E+16</v>
      </c>
      <c r="Z416" s="128">
        <v>120.681</v>
      </c>
      <c r="AA416" s="128">
        <v>14.587400000000001</v>
      </c>
      <c r="AB416" s="128">
        <v>20.270499999999998</v>
      </c>
      <c r="AC416" s="131">
        <v>1.35032</v>
      </c>
      <c r="AD416" s="130">
        <v>5374190000000000</v>
      </c>
      <c r="AE416" s="128">
        <v>11.918100000000001</v>
      </c>
      <c r="AF416" s="128">
        <v>11.5862</v>
      </c>
      <c r="AG416" s="128">
        <v>32.088500000000003</v>
      </c>
      <c r="AH416" s="131">
        <v>1.3314699999999999</v>
      </c>
      <c r="AI416" s="128">
        <v>14.3368</v>
      </c>
      <c r="AJ416" s="128">
        <v>9.2382799999999996</v>
      </c>
    </row>
    <row r="417" spans="1:36">
      <c r="A417" s="126">
        <v>31</v>
      </c>
      <c r="B417" s="126">
        <v>12</v>
      </c>
      <c r="C417" s="127">
        <v>0.61284722222222221</v>
      </c>
      <c r="D417" s="127">
        <v>0.61458333333333337</v>
      </c>
      <c r="E417" s="128">
        <v>19.875000000000004</v>
      </c>
      <c r="F417" s="126">
        <v>31103</v>
      </c>
      <c r="G417" s="126">
        <v>30</v>
      </c>
      <c r="H417" s="126" t="s">
        <v>252</v>
      </c>
      <c r="I417" s="129">
        <v>2594.8233789999999</v>
      </c>
      <c r="J417" s="129">
        <v>2811.0586600000001</v>
      </c>
      <c r="K417" s="126" t="s">
        <v>515</v>
      </c>
      <c r="L417" s="129">
        <v>1082.5899999999999</v>
      </c>
      <c r="M417" s="128">
        <v>34.302399999999999</v>
      </c>
      <c r="N417" s="130" t="s">
        <v>499</v>
      </c>
      <c r="O417" s="130" t="s">
        <v>499</v>
      </c>
      <c r="P417" s="130">
        <v>404557000000000</v>
      </c>
      <c r="Q417" s="130">
        <v>18207100000000</v>
      </c>
      <c r="R417" s="130">
        <v>2.61836E+16</v>
      </c>
      <c r="S417" s="130">
        <v>1172260000000000</v>
      </c>
      <c r="T417" s="128">
        <v>26.197900000000001</v>
      </c>
      <c r="U417" s="128">
        <v>1.50058</v>
      </c>
      <c r="V417" s="128">
        <v>10.3895</v>
      </c>
      <c r="W417" s="128">
        <v>17.784600000000001</v>
      </c>
      <c r="X417" s="131">
        <v>1.29864</v>
      </c>
      <c r="Y417" s="130">
        <v>4.11021E+16</v>
      </c>
      <c r="Z417" s="128">
        <v>66.151799999999994</v>
      </c>
      <c r="AA417" s="128">
        <v>12.4818</v>
      </c>
      <c r="AB417" s="128">
        <v>18.8644</v>
      </c>
      <c r="AC417" s="131">
        <v>1.2974600000000001</v>
      </c>
      <c r="AD417" s="130">
        <v>699390000000000</v>
      </c>
      <c r="AE417" s="128">
        <v>8.2810600000000001</v>
      </c>
      <c r="AF417" s="128">
        <v>15.674200000000001</v>
      </c>
      <c r="AG417" s="128">
        <v>54.471499999999999</v>
      </c>
      <c r="AH417" s="131">
        <v>1.6829400000000001</v>
      </c>
      <c r="AI417" s="128">
        <v>10.730600000000001</v>
      </c>
      <c r="AJ417" s="128">
        <v>5.9555699999999998</v>
      </c>
    </row>
    <row r="418" spans="1:36">
      <c r="A418" s="126">
        <v>31</v>
      </c>
      <c r="B418" s="126">
        <v>12</v>
      </c>
      <c r="C418" s="127">
        <v>0.61545138888888895</v>
      </c>
      <c r="D418" s="127">
        <v>0.61701388888888886</v>
      </c>
      <c r="E418" s="128">
        <v>19.897222222222222</v>
      </c>
      <c r="F418" s="126">
        <v>31104</v>
      </c>
      <c r="G418" s="126">
        <v>45</v>
      </c>
      <c r="H418" s="126" t="s">
        <v>252</v>
      </c>
      <c r="I418" s="129">
        <v>3677.3034189999998</v>
      </c>
      <c r="J418" s="129">
        <v>3677.3034189999998</v>
      </c>
      <c r="K418" s="126" t="s">
        <v>515</v>
      </c>
      <c r="L418" s="129">
        <v>1217.04</v>
      </c>
      <c r="M418" s="128">
        <v>33.4574</v>
      </c>
      <c r="N418" s="130" t="s">
        <v>499</v>
      </c>
      <c r="O418" s="130" t="s">
        <v>499</v>
      </c>
      <c r="P418" s="130">
        <v>362397000000000</v>
      </c>
      <c r="Q418" s="130">
        <v>12797200000000</v>
      </c>
      <c r="R418" s="130">
        <v>2.26575E+16</v>
      </c>
      <c r="S418" s="130">
        <v>670436000000000</v>
      </c>
      <c r="T418" s="128">
        <v>24.4663</v>
      </c>
      <c r="U418" s="128">
        <v>1.0800700000000001</v>
      </c>
      <c r="V418" s="128">
        <v>10.340400000000001</v>
      </c>
      <c r="W418" s="128">
        <v>19.643799999999999</v>
      </c>
      <c r="X418" s="131">
        <v>1.3056099999999999</v>
      </c>
      <c r="Y418" s="130">
        <v>3.57025E+16</v>
      </c>
      <c r="Z418" s="128">
        <v>59.002499999999998</v>
      </c>
      <c r="AA418" s="128">
        <v>12.2973</v>
      </c>
      <c r="AB418" s="128">
        <v>20.369399999999999</v>
      </c>
      <c r="AC418" s="131">
        <v>1.30264</v>
      </c>
      <c r="AD418" s="130">
        <v>695461000000000</v>
      </c>
      <c r="AE418" s="128">
        <v>9.7494200000000006</v>
      </c>
      <c r="AF418" s="128">
        <v>15.8992</v>
      </c>
      <c r="AG418" s="128">
        <v>56.3658</v>
      </c>
      <c r="AH418" s="131">
        <v>1.74908</v>
      </c>
      <c r="AI418" s="128">
        <v>12.580399999999999</v>
      </c>
      <c r="AJ418" s="128">
        <v>5.5045299999999999</v>
      </c>
    </row>
    <row r="419" spans="1:36">
      <c r="A419" s="126">
        <v>31</v>
      </c>
      <c r="B419" s="126">
        <v>12</v>
      </c>
      <c r="C419" s="127">
        <v>0.61733796296296295</v>
      </c>
      <c r="D419" s="127">
        <v>0.61967592592592591</v>
      </c>
      <c r="E419" s="128">
        <v>20.044444444444437</v>
      </c>
      <c r="F419" s="126">
        <v>31105</v>
      </c>
      <c r="G419" s="126">
        <v>65</v>
      </c>
      <c r="H419" s="126" t="s">
        <v>252</v>
      </c>
      <c r="I419" s="129">
        <v>4975.898314</v>
      </c>
      <c r="J419" s="129">
        <v>5192.2417189999996</v>
      </c>
      <c r="K419" s="126" t="s">
        <v>515</v>
      </c>
      <c r="L419" s="129">
        <v>1398.28</v>
      </c>
      <c r="M419" s="128">
        <v>38.097700000000003</v>
      </c>
      <c r="N419" s="130" t="s">
        <v>499</v>
      </c>
      <c r="O419" s="130" t="s">
        <v>499</v>
      </c>
      <c r="P419" s="130">
        <v>432708000000000</v>
      </c>
      <c r="Q419" s="130">
        <v>32963800000000</v>
      </c>
      <c r="R419" s="130">
        <v>1.88239E+16</v>
      </c>
      <c r="S419" s="130">
        <v>3815280000000000</v>
      </c>
      <c r="T419" s="128">
        <v>31.808</v>
      </c>
      <c r="U419" s="128">
        <v>9.5470900000000007</v>
      </c>
      <c r="V419" s="128">
        <v>10.686400000000001</v>
      </c>
      <c r="W419" s="128">
        <v>27.287600000000001</v>
      </c>
      <c r="X419" s="131">
        <v>1.3672500000000001</v>
      </c>
      <c r="Y419" s="130">
        <v>2.73972E+16</v>
      </c>
      <c r="Z419" s="128">
        <v>64.690799999999996</v>
      </c>
      <c r="AA419" s="128">
        <v>12.295299999999999</v>
      </c>
      <c r="AB419" s="128">
        <v>30.5502</v>
      </c>
      <c r="AC419" s="131">
        <v>1.3339300000000001</v>
      </c>
      <c r="AD419" s="130">
        <v>791284000000000</v>
      </c>
      <c r="AE419" s="128">
        <v>22.8552</v>
      </c>
      <c r="AF419" s="128">
        <v>19.179300000000001</v>
      </c>
      <c r="AG419" s="128">
        <v>69.955200000000005</v>
      </c>
      <c r="AH419" s="131">
        <v>1.8900300000000001</v>
      </c>
      <c r="AI419" s="128">
        <v>22.507000000000001</v>
      </c>
      <c r="AJ419" s="128">
        <v>5.2721200000000001</v>
      </c>
    </row>
    <row r="420" spans="1:36">
      <c r="A420" s="126">
        <v>31</v>
      </c>
      <c r="B420" s="126">
        <v>12</v>
      </c>
      <c r="C420" s="127">
        <v>0.62008101851851849</v>
      </c>
      <c r="D420" s="127">
        <v>0.62245370370370368</v>
      </c>
      <c r="E420" s="128">
        <v>19.737500000000001</v>
      </c>
      <c r="F420" s="126">
        <v>31106</v>
      </c>
      <c r="G420" s="126">
        <v>85</v>
      </c>
      <c r="H420" s="126" t="s">
        <v>252</v>
      </c>
      <c r="I420" s="129">
        <v>6273.3936949999998</v>
      </c>
      <c r="J420" s="129">
        <v>6273.3936949999998</v>
      </c>
      <c r="K420" s="126" t="s">
        <v>515</v>
      </c>
      <c r="L420" s="129">
        <v>1587.9</v>
      </c>
      <c r="M420" s="128">
        <v>47.467199999999998</v>
      </c>
      <c r="N420" s="130">
        <v>9580210000000000</v>
      </c>
      <c r="O420" s="130">
        <v>834597000000000</v>
      </c>
      <c r="P420" s="130">
        <v>788150000000000</v>
      </c>
      <c r="Q420" s="130">
        <v>38803200000000</v>
      </c>
      <c r="R420" s="130">
        <v>1.00359E+16</v>
      </c>
      <c r="S420" s="130">
        <v>677728000000000</v>
      </c>
      <c r="T420" s="128">
        <v>69.663799999999995</v>
      </c>
      <c r="U420" s="128">
        <v>4.0427200000000001</v>
      </c>
      <c r="V420" s="128">
        <v>11.049099999999999</v>
      </c>
      <c r="W420" s="128">
        <v>55.0274</v>
      </c>
      <c r="X420" s="131">
        <v>1.65062</v>
      </c>
      <c r="Y420" s="130">
        <v>1.55416E+16</v>
      </c>
      <c r="Z420" s="128">
        <v>138.602</v>
      </c>
      <c r="AA420" s="128">
        <v>12.6091</v>
      </c>
      <c r="AB420" s="128">
        <v>67.860600000000005</v>
      </c>
      <c r="AC420" s="131">
        <v>1.53112</v>
      </c>
      <c r="AD420" s="130">
        <v>1010480000000000</v>
      </c>
      <c r="AE420" s="128">
        <v>86.144999999999996</v>
      </c>
      <c r="AF420" s="128">
        <v>28.447199999999999</v>
      </c>
      <c r="AG420" s="128">
        <v>96.725499999999997</v>
      </c>
      <c r="AH420" s="131">
        <v>1.9861500000000001</v>
      </c>
      <c r="AI420" s="128">
        <v>99.884200000000007</v>
      </c>
      <c r="AJ420" s="128">
        <v>7.1875799999999996</v>
      </c>
    </row>
    <row r="421" spans="1:36">
      <c r="A421" s="126">
        <v>31</v>
      </c>
      <c r="B421" s="126">
        <v>12</v>
      </c>
      <c r="C421" s="127">
        <v>0.62288194444444445</v>
      </c>
      <c r="D421" s="127">
        <v>0.62496527777777777</v>
      </c>
      <c r="E421" s="128">
        <v>19.531481481481482</v>
      </c>
      <c r="F421" s="126">
        <v>31107</v>
      </c>
      <c r="G421" s="126">
        <v>100</v>
      </c>
      <c r="H421" s="126" t="s">
        <v>252</v>
      </c>
      <c r="I421" s="129">
        <v>8002.329189</v>
      </c>
      <c r="J421" s="129">
        <v>8002.329189</v>
      </c>
      <c r="K421" s="126" t="s">
        <v>515</v>
      </c>
      <c r="L421" s="129">
        <v>1717.14</v>
      </c>
      <c r="M421" s="128">
        <v>48.948099999999997</v>
      </c>
      <c r="N421" s="130">
        <v>6374540000000000</v>
      </c>
      <c r="O421" s="130">
        <v>551079000000000</v>
      </c>
      <c r="P421" s="130">
        <v>887828000000000</v>
      </c>
      <c r="Q421" s="130">
        <v>46354800000000</v>
      </c>
      <c r="R421" s="130">
        <v>6897470000000000</v>
      </c>
      <c r="S421" s="130">
        <v>593801000000000</v>
      </c>
      <c r="T421" s="128">
        <v>93.074600000000004</v>
      </c>
      <c r="U421" s="128">
        <v>9.0891099999999998</v>
      </c>
      <c r="V421" s="128">
        <v>11.6839</v>
      </c>
      <c r="W421" s="128">
        <v>60.42</v>
      </c>
      <c r="X421" s="131">
        <v>1.6988399999999999</v>
      </c>
      <c r="Y421" s="130">
        <v>1.00548E+16</v>
      </c>
      <c r="Z421" s="128">
        <v>166.976</v>
      </c>
      <c r="AA421" s="128">
        <v>13.487299999999999</v>
      </c>
      <c r="AB421" s="128">
        <v>75.725099999999998</v>
      </c>
      <c r="AC421" s="131">
        <v>1.65343</v>
      </c>
      <c r="AD421" s="130">
        <v>1022120000000000</v>
      </c>
      <c r="AE421" s="128">
        <v>109.56699999999999</v>
      </c>
      <c r="AF421" s="128">
        <v>26.8978</v>
      </c>
      <c r="AG421" s="128">
        <v>98.427800000000005</v>
      </c>
      <c r="AH421" s="131">
        <v>2.0993200000000001</v>
      </c>
      <c r="AI421" s="128">
        <v>151.84800000000001</v>
      </c>
      <c r="AJ421" s="128">
        <v>8.7389299999999999</v>
      </c>
    </row>
    <row r="422" spans="1:36">
      <c r="A422" s="126">
        <v>31</v>
      </c>
      <c r="B422" s="126">
        <v>12</v>
      </c>
      <c r="C422" s="127">
        <v>0.625</v>
      </c>
      <c r="D422" s="127">
        <v>0.62638888888888888</v>
      </c>
      <c r="E422" s="128">
        <v>19.458333333333336</v>
      </c>
      <c r="F422" s="126">
        <v>31108</v>
      </c>
      <c r="G422" s="126">
        <v>7</v>
      </c>
      <c r="H422" s="126" t="s">
        <v>252</v>
      </c>
      <c r="I422" s="129">
        <v>973.40523029999997</v>
      </c>
      <c r="J422" s="129">
        <v>1189.717504</v>
      </c>
      <c r="K422" s="126" t="s">
        <v>515</v>
      </c>
      <c r="L422" s="129">
        <v>890.077</v>
      </c>
      <c r="M422" s="128">
        <v>47.2547</v>
      </c>
      <c r="N422" s="130" t="s">
        <v>499</v>
      </c>
      <c r="O422" s="130" t="s">
        <v>499</v>
      </c>
      <c r="P422" s="130">
        <v>1600780000000000</v>
      </c>
      <c r="Q422" s="130">
        <v>110644000000000</v>
      </c>
      <c r="R422" s="130">
        <v>4.01452E+16</v>
      </c>
      <c r="S422" s="130">
        <v>2488960000000000</v>
      </c>
      <c r="T422" s="128">
        <v>55.109200000000001</v>
      </c>
      <c r="U422" s="128">
        <v>4.3324400000000001</v>
      </c>
      <c r="V422" s="128">
        <v>11.8543</v>
      </c>
      <c r="W422" s="128">
        <v>17.340599999999998</v>
      </c>
      <c r="X422" s="131">
        <v>1.3216699999999999</v>
      </c>
      <c r="Y422" s="130">
        <v>4.99721E+16</v>
      </c>
      <c r="Z422" s="128">
        <v>150.43100000000001</v>
      </c>
      <c r="AA422" s="128">
        <v>14.1251</v>
      </c>
      <c r="AB422" s="128">
        <v>27.1675</v>
      </c>
      <c r="AC422" s="131">
        <v>1.3579699999999999</v>
      </c>
      <c r="AD422" s="130">
        <v>4983430000000000</v>
      </c>
      <c r="AE422" s="128">
        <v>34.601399999999998</v>
      </c>
      <c r="AF422" s="128">
        <v>11.9499</v>
      </c>
      <c r="AG422" s="128">
        <v>60.720999999999997</v>
      </c>
      <c r="AH422" s="131">
        <v>1.4653799999999999</v>
      </c>
      <c r="AI422" s="128">
        <v>6.5272899999999998</v>
      </c>
      <c r="AJ422" s="128">
        <v>2.5926800000000001</v>
      </c>
    </row>
    <row r="423" spans="1:36">
      <c r="A423" s="126">
        <v>31</v>
      </c>
      <c r="B423" s="126">
        <v>12</v>
      </c>
      <c r="C423" s="127">
        <v>0.62777777777777777</v>
      </c>
      <c r="D423" s="127">
        <v>0.62997685185185182</v>
      </c>
      <c r="E423" s="128">
        <v>19.661111111111111</v>
      </c>
      <c r="F423" s="126">
        <v>31108.1</v>
      </c>
      <c r="G423" s="126">
        <v>7</v>
      </c>
      <c r="H423" s="126" t="s">
        <v>252</v>
      </c>
      <c r="I423" s="129">
        <v>973.40523029999997</v>
      </c>
      <c r="J423" s="129">
        <v>1189.717504</v>
      </c>
      <c r="K423" s="126" t="s">
        <v>515</v>
      </c>
      <c r="L423" s="129">
        <v>23.819500000000001</v>
      </c>
      <c r="M423" s="128">
        <v>35.505000000000003</v>
      </c>
      <c r="N423" s="130" t="s">
        <v>499</v>
      </c>
      <c r="O423" s="130" t="s">
        <v>499</v>
      </c>
      <c r="P423" s="130">
        <v>-999</v>
      </c>
      <c r="Q423" s="130">
        <v>-999</v>
      </c>
      <c r="R423" s="130">
        <v>-999</v>
      </c>
      <c r="S423" s="130">
        <v>-999</v>
      </c>
      <c r="T423" s="128">
        <v>-999</v>
      </c>
      <c r="U423" s="128">
        <v>-999</v>
      </c>
      <c r="V423" s="128">
        <v>11.1996</v>
      </c>
      <c r="W423" s="128">
        <v>23.468499999999999</v>
      </c>
      <c r="X423" s="131">
        <v>1.3218300000000001</v>
      </c>
      <c r="Y423" s="130" t="s">
        <v>499</v>
      </c>
      <c r="Z423" s="128" t="s">
        <v>499</v>
      </c>
      <c r="AA423" s="128">
        <v>13.7653</v>
      </c>
      <c r="AB423" s="128">
        <v>22.871200000000002</v>
      </c>
      <c r="AC423" s="131">
        <v>1.36188</v>
      </c>
      <c r="AD423" s="130" t="s">
        <v>499</v>
      </c>
      <c r="AE423" s="128" t="s">
        <v>499</v>
      </c>
      <c r="AF423" s="128">
        <v>11.9808</v>
      </c>
      <c r="AG423" s="128">
        <v>39.694899999999997</v>
      </c>
      <c r="AH423" s="131">
        <v>1.40865</v>
      </c>
      <c r="AI423" s="128" t="s">
        <v>499</v>
      </c>
      <c r="AJ423" s="128" t="s">
        <v>499</v>
      </c>
    </row>
    <row r="424" spans="1:36">
      <c r="A424" s="126">
        <v>31</v>
      </c>
      <c r="B424" s="126">
        <v>12</v>
      </c>
      <c r="C424" s="127">
        <v>0.63020833333333337</v>
      </c>
      <c r="D424" s="127">
        <v>0.63194444444444442</v>
      </c>
      <c r="E424" s="128">
        <v>19.922222222222231</v>
      </c>
      <c r="F424" s="126">
        <v>31109</v>
      </c>
      <c r="G424" s="126">
        <v>7</v>
      </c>
      <c r="H424" s="126" t="s">
        <v>252</v>
      </c>
      <c r="I424" s="129">
        <v>973.40523029999997</v>
      </c>
      <c r="J424" s="129">
        <v>1189.717504</v>
      </c>
      <c r="K424" s="126" t="s">
        <v>516</v>
      </c>
      <c r="L424" s="129">
        <v>977.27300000000002</v>
      </c>
      <c r="M424" s="128">
        <v>42.380099999999999</v>
      </c>
      <c r="N424" s="130" t="s">
        <v>499</v>
      </c>
      <c r="O424" s="130" t="s">
        <v>499</v>
      </c>
      <c r="P424" s="130">
        <v>1674260000000000</v>
      </c>
      <c r="Q424" s="130">
        <v>223127000000000</v>
      </c>
      <c r="R424" s="130">
        <v>2.9146E+16</v>
      </c>
      <c r="S424" s="130">
        <v>2259600000000000</v>
      </c>
      <c r="T424" s="128">
        <v>60.568399999999997</v>
      </c>
      <c r="U424" s="128">
        <v>6.69245</v>
      </c>
      <c r="V424" s="128">
        <v>12.9117</v>
      </c>
      <c r="W424" s="128">
        <v>21.492599999999999</v>
      </c>
      <c r="X424" s="131">
        <v>1.3723399999999999</v>
      </c>
      <c r="Y424" s="130">
        <v>3.74662E+16</v>
      </c>
      <c r="Z424" s="128">
        <v>117.771</v>
      </c>
      <c r="AA424" s="128">
        <v>15.229200000000001</v>
      </c>
      <c r="AB424" s="128">
        <v>22.901599999999998</v>
      </c>
      <c r="AC424" s="131">
        <v>1.37174</v>
      </c>
      <c r="AD424" s="130">
        <v>5613150000000000</v>
      </c>
      <c r="AE424" s="128">
        <v>16.8537</v>
      </c>
      <c r="AF424" s="128">
        <v>12.0341</v>
      </c>
      <c r="AG424" s="128">
        <v>35.162799999999997</v>
      </c>
      <c r="AH424" s="131">
        <v>1.40343</v>
      </c>
      <c r="AI424" s="128">
        <v>14.3269</v>
      </c>
      <c r="AJ424" s="128">
        <v>1.61249</v>
      </c>
    </row>
    <row r="425" spans="1:36">
      <c r="A425" s="126">
        <v>31</v>
      </c>
      <c r="B425" s="126">
        <v>12</v>
      </c>
      <c r="C425" s="127">
        <v>0.6322916666666667</v>
      </c>
      <c r="D425" s="127">
        <v>0.63402777777777775</v>
      </c>
      <c r="E425" s="128">
        <v>19.966666666666665</v>
      </c>
      <c r="F425" s="126">
        <v>31110</v>
      </c>
      <c r="G425" s="126">
        <v>4</v>
      </c>
      <c r="H425" s="126" t="s">
        <v>252</v>
      </c>
      <c r="I425" s="129">
        <v>973.19474449999996</v>
      </c>
      <c r="J425" s="129">
        <v>1081.3274939999999</v>
      </c>
      <c r="K425" s="126" t="s">
        <v>516</v>
      </c>
      <c r="L425" s="129">
        <v>978.83600000000001</v>
      </c>
      <c r="M425" s="128">
        <v>49.576599999999999</v>
      </c>
      <c r="N425" s="130" t="s">
        <v>499</v>
      </c>
      <c r="O425" s="130" t="s">
        <v>499</v>
      </c>
      <c r="P425" s="130">
        <v>2013010000000000</v>
      </c>
      <c r="Q425" s="130">
        <v>161755000000000</v>
      </c>
      <c r="R425" s="130">
        <v>2.93217E+16</v>
      </c>
      <c r="S425" s="130">
        <v>2113400000000000</v>
      </c>
      <c r="T425" s="128">
        <v>70.446399999999997</v>
      </c>
      <c r="U425" s="128">
        <v>6.8017799999999999</v>
      </c>
      <c r="V425" s="128">
        <v>13.5543</v>
      </c>
      <c r="W425" s="128">
        <v>22.058199999999999</v>
      </c>
      <c r="X425" s="131">
        <v>1.3883700000000001</v>
      </c>
      <c r="Y425" s="130">
        <v>3.77481E+16</v>
      </c>
      <c r="Z425" s="128">
        <v>139.071</v>
      </c>
      <c r="AA425" s="128">
        <v>16.091999999999999</v>
      </c>
      <c r="AB425" s="128">
        <v>23.680700000000002</v>
      </c>
      <c r="AC425" s="131">
        <v>1.38229</v>
      </c>
      <c r="AD425" s="130">
        <v>6502980000000000</v>
      </c>
      <c r="AE425" s="128">
        <v>18.690000000000001</v>
      </c>
      <c r="AF425" s="128">
        <v>12.146000000000001</v>
      </c>
      <c r="AG425" s="128">
        <v>33.881999999999998</v>
      </c>
      <c r="AH425" s="131">
        <v>1.3953899999999999</v>
      </c>
      <c r="AI425" s="128">
        <v>14.458399999999999</v>
      </c>
      <c r="AJ425" s="128">
        <v>1.4190400000000001</v>
      </c>
    </row>
    <row r="426" spans="1:36">
      <c r="A426" s="126">
        <v>31</v>
      </c>
      <c r="B426" s="126">
        <v>12</v>
      </c>
      <c r="C426" s="127">
        <v>0.63437500000000002</v>
      </c>
      <c r="D426" s="127">
        <v>0.63651620370370365</v>
      </c>
      <c r="E426" s="128">
        <v>19.975925925925921</v>
      </c>
      <c r="F426" s="126">
        <v>31111</v>
      </c>
      <c r="G426" s="126">
        <v>4</v>
      </c>
      <c r="H426" s="126" t="s">
        <v>252</v>
      </c>
      <c r="I426" s="129">
        <v>973.19474449999996</v>
      </c>
      <c r="J426" s="129">
        <v>1081.3274939999999</v>
      </c>
      <c r="K426" s="126" t="s">
        <v>515</v>
      </c>
      <c r="L426" s="129">
        <v>846.36199999999997</v>
      </c>
      <c r="M426" s="128">
        <v>79.098100000000002</v>
      </c>
      <c r="N426" s="130" t="s">
        <v>499</v>
      </c>
      <c r="O426" s="130" t="s">
        <v>499</v>
      </c>
      <c r="P426" s="130">
        <v>2528110000000000</v>
      </c>
      <c r="Q426" s="130">
        <v>255308000000000</v>
      </c>
      <c r="R426" s="130">
        <v>4.28433E+16</v>
      </c>
      <c r="S426" s="130">
        <v>2562620000000000</v>
      </c>
      <c r="T426" s="128">
        <v>92.381299999999996</v>
      </c>
      <c r="U426" s="128">
        <v>6.3140999999999998</v>
      </c>
      <c r="V426" s="128">
        <v>13.295299999999999</v>
      </c>
      <c r="W426" s="128">
        <v>20.734999999999999</v>
      </c>
      <c r="X426" s="131">
        <v>1.3792500000000001</v>
      </c>
      <c r="Y426" s="130">
        <v>5.56668E+16</v>
      </c>
      <c r="Z426" s="128">
        <v>178.66200000000001</v>
      </c>
      <c r="AA426" s="128">
        <v>15.6402</v>
      </c>
      <c r="AB426" s="128">
        <v>21.901900000000001</v>
      </c>
      <c r="AC426" s="131">
        <v>1.3675299999999999</v>
      </c>
      <c r="AD426" s="130">
        <v>7529260000000000</v>
      </c>
      <c r="AE426" s="128">
        <v>17.075299999999999</v>
      </c>
      <c r="AF426" s="128">
        <v>11.9108</v>
      </c>
      <c r="AG426" s="128">
        <v>29.3933</v>
      </c>
      <c r="AH426" s="131">
        <v>1.35118</v>
      </c>
      <c r="AI426" s="128">
        <v>13.1067</v>
      </c>
      <c r="AJ426" s="128">
        <v>3.6466699999999999</v>
      </c>
    </row>
    <row r="427" spans="1:36">
      <c r="A427" s="126">
        <v>33</v>
      </c>
      <c r="B427" s="126">
        <v>13</v>
      </c>
      <c r="C427" s="127">
        <v>0.3</v>
      </c>
      <c r="D427" s="127">
        <v>0.30138888888888887</v>
      </c>
      <c r="E427" s="128">
        <v>1.3166666666666653</v>
      </c>
      <c r="F427" s="126">
        <v>2000</v>
      </c>
      <c r="G427" s="126">
        <v>4</v>
      </c>
      <c r="H427" s="126" t="s">
        <v>252</v>
      </c>
      <c r="I427" s="129">
        <v>987.86320669999998</v>
      </c>
      <c r="J427" s="129">
        <v>1106.109764</v>
      </c>
      <c r="K427" s="126" t="s">
        <v>516</v>
      </c>
      <c r="L427" s="129">
        <v>1068.23</v>
      </c>
      <c r="M427" s="128">
        <v>113.616</v>
      </c>
      <c r="N427" s="130" t="s">
        <v>499</v>
      </c>
      <c r="O427" s="130" t="s">
        <v>499</v>
      </c>
      <c r="P427" s="130">
        <v>2652800000000000</v>
      </c>
      <c r="Q427" s="130">
        <v>570927000000000</v>
      </c>
      <c r="R427" s="130">
        <v>3.98605E+16</v>
      </c>
      <c r="S427" s="130">
        <v>8131750000000000</v>
      </c>
      <c r="T427" s="128">
        <v>246.86099999999999</v>
      </c>
      <c r="U427" s="128">
        <v>87.346400000000003</v>
      </c>
      <c r="V427" s="128">
        <v>18.031199999999998</v>
      </c>
      <c r="W427" s="128">
        <v>31.635000000000002</v>
      </c>
      <c r="X427" s="131">
        <v>1.5026999999999999</v>
      </c>
      <c r="Y427" s="130">
        <v>4.48011E+16</v>
      </c>
      <c r="Z427" s="128">
        <v>401.46199999999999</v>
      </c>
      <c r="AA427" s="128">
        <v>21.6144</v>
      </c>
      <c r="AB427" s="128">
        <v>31.179300000000001</v>
      </c>
      <c r="AC427" s="131">
        <v>1.4070400000000001</v>
      </c>
      <c r="AD427" s="130">
        <v>6897990000000000</v>
      </c>
      <c r="AE427" s="128">
        <v>25.834399999999999</v>
      </c>
      <c r="AF427" s="128">
        <v>12.903</v>
      </c>
      <c r="AG427" s="128">
        <v>34.782899999999998</v>
      </c>
      <c r="AH427" s="131">
        <v>1.46315</v>
      </c>
      <c r="AI427" s="128">
        <v>40.066600000000001</v>
      </c>
      <c r="AJ427" s="128">
        <v>13.255599999999999</v>
      </c>
    </row>
    <row r="428" spans="1:36">
      <c r="A428" s="126">
        <v>33</v>
      </c>
      <c r="B428" s="126">
        <v>13</v>
      </c>
      <c r="C428" s="127">
        <v>0.30138888888888887</v>
      </c>
      <c r="D428" s="127">
        <v>0.30300925925925926</v>
      </c>
      <c r="E428" s="128">
        <v>1.6425925925925948</v>
      </c>
      <c r="F428" s="126">
        <v>2000.1</v>
      </c>
      <c r="G428" s="126">
        <v>4</v>
      </c>
      <c r="H428" s="126" t="s">
        <v>252</v>
      </c>
      <c r="I428" s="129">
        <v>987.86320669999998</v>
      </c>
      <c r="J428" s="129">
        <v>1207.3883639999999</v>
      </c>
      <c r="K428" s="126" t="s">
        <v>515</v>
      </c>
      <c r="L428" s="129">
        <v>1059.02</v>
      </c>
      <c r="M428" s="128">
        <v>119.60599999999999</v>
      </c>
      <c r="N428" s="130" t="s">
        <v>499</v>
      </c>
      <c r="O428" s="130" t="s">
        <v>499</v>
      </c>
      <c r="P428" s="130">
        <v>3566740000000000</v>
      </c>
      <c r="Q428" s="130">
        <v>1006920000000000</v>
      </c>
      <c r="R428" s="130">
        <v>4.47713E+16</v>
      </c>
      <c r="S428" s="130">
        <v>8435670000000000</v>
      </c>
      <c r="T428" s="128">
        <v>483.79</v>
      </c>
      <c r="U428" s="128">
        <v>317.21800000000002</v>
      </c>
      <c r="V428" s="128">
        <v>19.9359</v>
      </c>
      <c r="W428" s="128">
        <v>38.504800000000003</v>
      </c>
      <c r="X428" s="131">
        <v>1.5524500000000001</v>
      </c>
      <c r="Y428" s="130">
        <v>4.87214E+16</v>
      </c>
      <c r="Z428" s="128">
        <v>428.98700000000002</v>
      </c>
      <c r="AA428" s="128">
        <v>21.163</v>
      </c>
      <c r="AB428" s="128">
        <v>31.8782</v>
      </c>
      <c r="AC428" s="131">
        <v>1.41764</v>
      </c>
      <c r="AD428" s="130">
        <v>7399350000000000</v>
      </c>
      <c r="AE428" s="128">
        <v>36.906500000000001</v>
      </c>
      <c r="AF428" s="128">
        <v>13.4682</v>
      </c>
      <c r="AG428" s="128">
        <v>38.876300000000001</v>
      </c>
      <c r="AH428" s="131">
        <v>1.49322</v>
      </c>
      <c r="AI428" s="128">
        <v>77.5685</v>
      </c>
      <c r="AJ428" s="128">
        <v>52.096699999999998</v>
      </c>
    </row>
    <row r="429" spans="1:36">
      <c r="A429" s="126">
        <v>33</v>
      </c>
      <c r="B429" s="126">
        <v>13</v>
      </c>
      <c r="C429" s="127">
        <v>0.30312500000000003</v>
      </c>
      <c r="D429" s="127">
        <v>0.3054398148148148</v>
      </c>
      <c r="E429" s="128">
        <v>1.93888888888889</v>
      </c>
      <c r="F429" s="126">
        <v>2001</v>
      </c>
      <c r="G429" s="126">
        <v>4</v>
      </c>
      <c r="H429" s="126" t="s">
        <v>252</v>
      </c>
      <c r="I429" s="129">
        <v>987.86320669999998</v>
      </c>
      <c r="J429" s="129">
        <v>1207.3883639999999</v>
      </c>
      <c r="K429" s="126" t="s">
        <v>516</v>
      </c>
      <c r="L429" s="129">
        <v>1032.24</v>
      </c>
      <c r="M429" s="128">
        <v>53.438200000000002</v>
      </c>
      <c r="N429" s="130" t="s">
        <v>499</v>
      </c>
      <c r="O429" s="130" t="s">
        <v>499</v>
      </c>
      <c r="P429" s="130">
        <v>2268310000000000</v>
      </c>
      <c r="Q429" s="130">
        <v>221177000000000</v>
      </c>
      <c r="R429" s="130">
        <v>4.1145E+16</v>
      </c>
      <c r="S429" s="130">
        <v>3615250000000000</v>
      </c>
      <c r="T429" s="128">
        <v>195.16399999999999</v>
      </c>
      <c r="U429" s="128">
        <v>23.566099999999999</v>
      </c>
      <c r="V429" s="128">
        <v>16.850999999999999</v>
      </c>
      <c r="W429" s="128">
        <v>26.596800000000002</v>
      </c>
      <c r="X429" s="131">
        <v>1.4417599999999999</v>
      </c>
      <c r="Y429" s="130">
        <v>4.16401E+16</v>
      </c>
      <c r="Z429" s="128">
        <v>265.79899999999998</v>
      </c>
      <c r="AA429" s="128">
        <v>19.342400000000001</v>
      </c>
      <c r="AB429" s="128">
        <v>27.918900000000001</v>
      </c>
      <c r="AC429" s="131">
        <v>1.39977</v>
      </c>
      <c r="AD429" s="130">
        <v>5698580000000000</v>
      </c>
      <c r="AE429" s="128">
        <v>18.219100000000001</v>
      </c>
      <c r="AF429" s="128">
        <v>12.5626</v>
      </c>
      <c r="AG429" s="128">
        <v>33.274999999999999</v>
      </c>
      <c r="AH429" s="131">
        <v>1.4257299999999999</v>
      </c>
      <c r="AI429" s="128">
        <v>23.8307</v>
      </c>
      <c r="AJ429" s="128">
        <v>2.9152</v>
      </c>
    </row>
    <row r="430" spans="1:36">
      <c r="A430" s="126">
        <v>33</v>
      </c>
      <c r="B430" s="126">
        <v>13</v>
      </c>
      <c r="C430" s="127">
        <v>0.30555555555555552</v>
      </c>
      <c r="D430" s="127">
        <v>0.30763888888888891</v>
      </c>
      <c r="E430" s="128">
        <v>2.1259259259259227</v>
      </c>
      <c r="F430" s="126">
        <v>2002</v>
      </c>
      <c r="G430" s="126">
        <v>4</v>
      </c>
      <c r="H430" s="126" t="s">
        <v>252</v>
      </c>
      <c r="I430" s="129">
        <v>987.86320669999998</v>
      </c>
      <c r="J430" s="129">
        <v>1207.3883639999999</v>
      </c>
      <c r="K430" s="126" t="s">
        <v>515</v>
      </c>
      <c r="L430" s="129">
        <v>1030.28</v>
      </c>
      <c r="M430" s="128">
        <v>44.654499999999999</v>
      </c>
      <c r="N430" s="130" t="s">
        <v>499</v>
      </c>
      <c r="O430" s="130" t="s">
        <v>499</v>
      </c>
      <c r="P430" s="130">
        <v>2316800000000000</v>
      </c>
      <c r="Q430" s="130">
        <v>86373700000000</v>
      </c>
      <c r="R430" s="130">
        <v>5.0068E+16</v>
      </c>
      <c r="S430" s="130">
        <v>2011190000000000</v>
      </c>
      <c r="T430" s="128">
        <v>205.654</v>
      </c>
      <c r="U430" s="128">
        <v>10.4236</v>
      </c>
      <c r="V430" s="128">
        <v>16.1309</v>
      </c>
      <c r="W430" s="128">
        <v>25.348199999999999</v>
      </c>
      <c r="X430" s="131">
        <v>1.4330099999999999</v>
      </c>
      <c r="Y430" s="130">
        <v>4.89991E+16</v>
      </c>
      <c r="Z430" s="128">
        <v>309.06</v>
      </c>
      <c r="AA430" s="128">
        <v>19.229900000000001</v>
      </c>
      <c r="AB430" s="128">
        <v>27.681000000000001</v>
      </c>
      <c r="AC430" s="131">
        <v>1.4079699999999999</v>
      </c>
      <c r="AD430" s="130">
        <v>5654270000000000</v>
      </c>
      <c r="AE430" s="128">
        <v>18.2225</v>
      </c>
      <c r="AF430" s="128">
        <v>12.5602</v>
      </c>
      <c r="AG430" s="128">
        <v>34.046700000000001</v>
      </c>
      <c r="AH430" s="131">
        <v>1.42228</v>
      </c>
      <c r="AI430" s="128">
        <v>23.804200000000002</v>
      </c>
      <c r="AJ430" s="128">
        <v>3.0291999999999999</v>
      </c>
    </row>
    <row r="431" spans="1:36">
      <c r="A431" s="126">
        <v>33</v>
      </c>
      <c r="B431" s="126">
        <v>13</v>
      </c>
      <c r="C431" s="127">
        <v>0.30787037037037041</v>
      </c>
      <c r="D431" s="127">
        <v>0.32361111111111113</v>
      </c>
      <c r="E431" s="128">
        <v>3.3537878787878759</v>
      </c>
      <c r="F431" s="126">
        <v>2003</v>
      </c>
      <c r="G431" s="126">
        <v>4</v>
      </c>
      <c r="H431" s="126" t="s">
        <v>252</v>
      </c>
      <c r="I431" s="129">
        <v>987.86320669999998</v>
      </c>
      <c r="J431" s="129">
        <v>1207.3883639999999</v>
      </c>
      <c r="K431" s="126" t="s">
        <v>516</v>
      </c>
      <c r="L431" s="129">
        <v>1037.4100000000001</v>
      </c>
      <c r="M431" s="128">
        <v>49.305100000000003</v>
      </c>
      <c r="N431" s="130" t="s">
        <v>499</v>
      </c>
      <c r="O431" s="130" t="s">
        <v>499</v>
      </c>
      <c r="P431" s="130">
        <v>2103270000000000</v>
      </c>
      <c r="Q431" s="130">
        <v>191312000000000</v>
      </c>
      <c r="R431" s="130">
        <v>3.97394E+16</v>
      </c>
      <c r="S431" s="130">
        <v>3171780000000000</v>
      </c>
      <c r="T431" s="128">
        <v>174.363</v>
      </c>
      <c r="U431" s="128">
        <v>19.380700000000001</v>
      </c>
      <c r="V431" s="128">
        <v>16.454499999999999</v>
      </c>
      <c r="W431" s="128">
        <v>26.226500000000001</v>
      </c>
      <c r="X431" s="131">
        <v>1.43279</v>
      </c>
      <c r="Y431" s="130">
        <v>4.26355E+16</v>
      </c>
      <c r="Z431" s="128">
        <v>254.52</v>
      </c>
      <c r="AA431" s="128">
        <v>19.063300000000002</v>
      </c>
      <c r="AB431" s="128">
        <v>27.076499999999999</v>
      </c>
      <c r="AC431" s="131">
        <v>1.3916599999999999</v>
      </c>
      <c r="AD431" s="130">
        <v>7622880000000000</v>
      </c>
      <c r="AE431" s="128">
        <v>20.166599999999999</v>
      </c>
      <c r="AF431" s="128">
        <v>12.117000000000001</v>
      </c>
      <c r="AG431" s="128">
        <v>31.9924</v>
      </c>
      <c r="AH431" s="131">
        <v>1.3827199999999999</v>
      </c>
      <c r="AI431" s="128">
        <v>20.5518</v>
      </c>
      <c r="AJ431" s="128">
        <v>2.8010299999999999</v>
      </c>
    </row>
    <row r="432" spans="1:36">
      <c r="A432" s="126">
        <v>33</v>
      </c>
      <c r="B432" s="126">
        <v>13</v>
      </c>
      <c r="C432" s="127">
        <v>0.32361111111111113</v>
      </c>
      <c r="D432" s="127">
        <v>0.3263888888888889</v>
      </c>
      <c r="E432" s="128">
        <v>4.9041666666666668</v>
      </c>
      <c r="F432" s="126">
        <v>2003.1</v>
      </c>
      <c r="G432" s="126">
        <v>4</v>
      </c>
      <c r="H432" s="126" t="s">
        <v>252</v>
      </c>
      <c r="I432" s="129">
        <v>987.86320669999998</v>
      </c>
      <c r="J432" s="129">
        <v>1207.3883639999999</v>
      </c>
      <c r="K432" s="126" t="s">
        <v>515</v>
      </c>
      <c r="L432" s="129">
        <v>728.39099999999996</v>
      </c>
      <c r="M432" s="128">
        <v>338.54</v>
      </c>
      <c r="N432" s="130">
        <v>8323050000000000</v>
      </c>
      <c r="O432" s="130">
        <v>2.65826E+16</v>
      </c>
      <c r="P432" s="130">
        <v>6583150000000000</v>
      </c>
      <c r="Q432" s="130">
        <v>8456020000000000</v>
      </c>
      <c r="R432" s="130">
        <v>1.16204E+17</v>
      </c>
      <c r="S432" s="130">
        <v>1.51119E+17</v>
      </c>
      <c r="T432" s="128">
        <v>509.4</v>
      </c>
      <c r="U432" s="128">
        <v>633.33100000000002</v>
      </c>
      <c r="V432" s="128">
        <v>15.757899999999999</v>
      </c>
      <c r="W432" s="128">
        <v>27.4482</v>
      </c>
      <c r="X432" s="131">
        <v>1.4518800000000001</v>
      </c>
      <c r="Y432" s="130">
        <v>1.74845E+17</v>
      </c>
      <c r="Z432" s="128">
        <v>1729.63</v>
      </c>
      <c r="AA432" s="128">
        <v>20.046099999999999</v>
      </c>
      <c r="AB432" s="128">
        <v>32.557099999999998</v>
      </c>
      <c r="AC432" s="131">
        <v>1.4808699999999999</v>
      </c>
      <c r="AD432" s="130">
        <v>3.8286E+16</v>
      </c>
      <c r="AE432" s="128">
        <v>82.344499999999996</v>
      </c>
      <c r="AF432" s="128">
        <v>11.851100000000001</v>
      </c>
      <c r="AG432" s="128">
        <v>28.3185</v>
      </c>
      <c r="AH432" s="131">
        <v>1.3567400000000001</v>
      </c>
      <c r="AI432" s="128">
        <v>85.788499999999999</v>
      </c>
      <c r="AJ432" s="128">
        <v>84.314300000000003</v>
      </c>
    </row>
    <row r="433" spans="1:36">
      <c r="A433" s="126">
        <v>33</v>
      </c>
      <c r="B433" s="126">
        <v>13</v>
      </c>
      <c r="C433" s="127">
        <v>0.32696759259259262</v>
      </c>
      <c r="D433" s="127">
        <v>0.32870370370370372</v>
      </c>
      <c r="E433" s="128">
        <v>5.4277777777777798</v>
      </c>
      <c r="F433" s="126">
        <v>2004</v>
      </c>
      <c r="G433" s="126">
        <v>7</v>
      </c>
      <c r="H433" s="126" t="s">
        <v>252</v>
      </c>
      <c r="I433" s="129">
        <v>1093.5602180000001</v>
      </c>
      <c r="J433" s="129">
        <v>1202.91624</v>
      </c>
      <c r="K433" s="126" t="s">
        <v>516</v>
      </c>
      <c r="L433" s="129">
        <v>1026.01</v>
      </c>
      <c r="M433" s="128">
        <v>41.202399999999997</v>
      </c>
      <c r="N433" s="130" t="s">
        <v>499</v>
      </c>
      <c r="O433" s="130" t="s">
        <v>499</v>
      </c>
      <c r="P433" s="130">
        <v>1638550000000000</v>
      </c>
      <c r="Q433" s="130">
        <v>136821000000000</v>
      </c>
      <c r="R433" s="130">
        <v>3.79927E+16</v>
      </c>
      <c r="S433" s="130">
        <v>2795940000000000</v>
      </c>
      <c r="T433" s="128">
        <v>114.64100000000001</v>
      </c>
      <c r="U433" s="128">
        <v>11.7247</v>
      </c>
      <c r="V433" s="128">
        <v>14.6252</v>
      </c>
      <c r="W433" s="128">
        <v>23.706099999999999</v>
      </c>
      <c r="X433" s="131">
        <v>1.4001399999999999</v>
      </c>
      <c r="Y433" s="130">
        <v>4.30157E+16</v>
      </c>
      <c r="Z433" s="128">
        <v>179.44900000000001</v>
      </c>
      <c r="AA433" s="128">
        <v>16.973600000000001</v>
      </c>
      <c r="AB433" s="128">
        <v>24.284099999999999</v>
      </c>
      <c r="AC433" s="131">
        <v>1.3748800000000001</v>
      </c>
      <c r="AD433" s="130">
        <v>6671720000000000</v>
      </c>
      <c r="AE433" s="128">
        <v>17.289200000000001</v>
      </c>
      <c r="AF433" s="128">
        <v>11.861000000000001</v>
      </c>
      <c r="AG433" s="128">
        <v>33.578800000000001</v>
      </c>
      <c r="AH433" s="131">
        <v>1.37001</v>
      </c>
      <c r="AI433" s="128">
        <v>16.397400000000001</v>
      </c>
      <c r="AJ433" s="128">
        <v>2.9142999999999999</v>
      </c>
    </row>
    <row r="434" spans="1:36">
      <c r="A434" s="126">
        <v>33</v>
      </c>
      <c r="B434" s="126">
        <v>13</v>
      </c>
      <c r="C434" s="127">
        <v>0.32881944444444444</v>
      </c>
      <c r="D434" s="127">
        <v>0.33067129629629627</v>
      </c>
      <c r="E434" s="128">
        <v>5.6055555555555534</v>
      </c>
      <c r="F434" s="126">
        <v>2005</v>
      </c>
      <c r="G434" s="126">
        <v>7</v>
      </c>
      <c r="H434" s="126" t="s">
        <v>252</v>
      </c>
      <c r="I434" s="129">
        <v>1093.5602180000001</v>
      </c>
      <c r="J434" s="129">
        <v>1202.91624</v>
      </c>
      <c r="K434" s="126" t="s">
        <v>515</v>
      </c>
      <c r="L434" s="129">
        <v>1023.73</v>
      </c>
      <c r="M434" s="128">
        <v>38.2042</v>
      </c>
      <c r="N434" s="130" t="s">
        <v>499</v>
      </c>
      <c r="O434" s="130" t="s">
        <v>499</v>
      </c>
      <c r="P434" s="130">
        <v>1352190000000000</v>
      </c>
      <c r="Q434" s="130">
        <v>79590100000000</v>
      </c>
      <c r="R434" s="130">
        <v>4.33676E+16</v>
      </c>
      <c r="S434" s="130">
        <v>1080640000000000</v>
      </c>
      <c r="T434" s="128">
        <v>92.712999999999994</v>
      </c>
      <c r="U434" s="128">
        <v>4.2922599999999997</v>
      </c>
      <c r="V434" s="128">
        <v>13.2965</v>
      </c>
      <c r="W434" s="128">
        <v>21.002500000000001</v>
      </c>
      <c r="X434" s="131">
        <v>1.36748</v>
      </c>
      <c r="Y434" s="130">
        <v>4.85959E+16</v>
      </c>
      <c r="Z434" s="128">
        <v>157.61699999999999</v>
      </c>
      <c r="AA434" s="128">
        <v>15.8443</v>
      </c>
      <c r="AB434" s="128">
        <v>21.828700000000001</v>
      </c>
      <c r="AC434" s="131">
        <v>1.3588100000000001</v>
      </c>
      <c r="AD434" s="130">
        <v>5588280000000000</v>
      </c>
      <c r="AE434" s="128">
        <v>10.804600000000001</v>
      </c>
      <c r="AF434" s="128">
        <v>11.407500000000001</v>
      </c>
      <c r="AG434" s="128">
        <v>29.657800000000002</v>
      </c>
      <c r="AH434" s="131">
        <v>1.31427</v>
      </c>
      <c r="AI434" s="128">
        <v>9.5626700000000007</v>
      </c>
      <c r="AJ434" s="128">
        <v>1.6373800000000001</v>
      </c>
    </row>
    <row r="435" spans="1:36">
      <c r="A435" s="126">
        <v>33</v>
      </c>
      <c r="B435" s="126">
        <v>13</v>
      </c>
      <c r="C435" s="127">
        <v>0.33124999999999999</v>
      </c>
      <c r="D435" s="127">
        <v>0.33287037037037037</v>
      </c>
      <c r="E435" s="128">
        <v>5.6166666666666707</v>
      </c>
      <c r="F435" s="126">
        <v>2006</v>
      </c>
      <c r="G435" s="126">
        <v>30</v>
      </c>
      <c r="H435" s="126" t="s">
        <v>252</v>
      </c>
      <c r="I435" s="129">
        <v>2732.818432</v>
      </c>
      <c r="J435" s="129">
        <v>2842.1311690000002</v>
      </c>
      <c r="K435" s="126" t="s">
        <v>515</v>
      </c>
      <c r="L435" s="129">
        <v>1205.51</v>
      </c>
      <c r="M435" s="128">
        <v>35.0548</v>
      </c>
      <c r="N435" s="130" t="s">
        <v>499</v>
      </c>
      <c r="O435" s="130" t="s">
        <v>499</v>
      </c>
      <c r="P435" s="130">
        <v>357481000000000</v>
      </c>
      <c r="Q435" s="130">
        <v>17229700000000</v>
      </c>
      <c r="R435" s="130">
        <v>2.68238E+16</v>
      </c>
      <c r="S435" s="130">
        <v>1217060000000000</v>
      </c>
      <c r="T435" s="128">
        <v>30.697900000000001</v>
      </c>
      <c r="U435" s="128">
        <v>2.1522000000000001</v>
      </c>
      <c r="V435" s="128">
        <v>10.7186</v>
      </c>
      <c r="W435" s="128">
        <v>20.003900000000002</v>
      </c>
      <c r="X435" s="131">
        <v>1.3022899999999999</v>
      </c>
      <c r="Y435" s="130">
        <v>3.86551E+16</v>
      </c>
      <c r="Z435" s="128">
        <v>68.397099999999995</v>
      </c>
      <c r="AA435" s="128">
        <v>12.757099999999999</v>
      </c>
      <c r="AB435" s="128">
        <v>19.855</v>
      </c>
      <c r="AC435" s="131">
        <v>1.3112200000000001</v>
      </c>
      <c r="AD435" s="130">
        <v>1277250000000000</v>
      </c>
      <c r="AE435" s="128">
        <v>8.0412099999999995</v>
      </c>
      <c r="AF435" s="128">
        <v>13.153</v>
      </c>
      <c r="AG435" s="128">
        <v>49.475900000000003</v>
      </c>
      <c r="AH435" s="131">
        <v>1.52698</v>
      </c>
      <c r="AI435" s="128">
        <v>8.9622499999999992</v>
      </c>
      <c r="AJ435" s="128">
        <v>1.4435</v>
      </c>
    </row>
    <row r="436" spans="1:36">
      <c r="A436" s="126">
        <v>33</v>
      </c>
      <c r="B436" s="126">
        <v>13</v>
      </c>
      <c r="C436" s="127">
        <v>0.33310185185185187</v>
      </c>
      <c r="D436" s="127">
        <v>0.3347222222222222</v>
      </c>
      <c r="E436" s="128">
        <v>5.6500000000000012</v>
      </c>
      <c r="F436" s="126">
        <v>2007</v>
      </c>
      <c r="G436" s="126">
        <v>30</v>
      </c>
      <c r="H436" s="126" t="s">
        <v>252</v>
      </c>
      <c r="I436" s="129">
        <v>2732.818432</v>
      </c>
      <c r="J436" s="129">
        <v>2842.1311690000002</v>
      </c>
      <c r="K436" s="126" t="s">
        <v>516</v>
      </c>
      <c r="L436" s="129">
        <v>1228.05</v>
      </c>
      <c r="M436" s="128">
        <v>38.027799999999999</v>
      </c>
      <c r="N436" s="130" t="s">
        <v>499</v>
      </c>
      <c r="O436" s="130" t="s">
        <v>499</v>
      </c>
      <c r="P436" s="130">
        <v>497007000000000</v>
      </c>
      <c r="Q436" s="130">
        <v>30939700000000</v>
      </c>
      <c r="R436" s="130">
        <v>2.5908E+16</v>
      </c>
      <c r="S436" s="130">
        <v>1400720000000000</v>
      </c>
      <c r="T436" s="128">
        <v>45.541800000000002</v>
      </c>
      <c r="U436" s="128">
        <v>3.4893399999999999</v>
      </c>
      <c r="V436" s="128">
        <v>12.1563</v>
      </c>
      <c r="W436" s="128">
        <v>21.8279</v>
      </c>
      <c r="X436" s="131">
        <v>1.3468199999999999</v>
      </c>
      <c r="Y436" s="130">
        <v>3.44381E+16</v>
      </c>
      <c r="Z436" s="128">
        <v>80.732600000000005</v>
      </c>
      <c r="AA436" s="128">
        <v>13.716900000000001</v>
      </c>
      <c r="AB436" s="128">
        <v>22.215199999999999</v>
      </c>
      <c r="AC436" s="131">
        <v>1.3438699999999999</v>
      </c>
      <c r="AD436" s="130">
        <v>923279000000000</v>
      </c>
      <c r="AE436" s="128">
        <v>10.821</v>
      </c>
      <c r="AF436" s="128">
        <v>15.594900000000001</v>
      </c>
      <c r="AG436" s="128">
        <v>54.044199999999996</v>
      </c>
      <c r="AH436" s="131">
        <v>1.6792899999999999</v>
      </c>
      <c r="AI436" s="128">
        <v>13.029199999999999</v>
      </c>
      <c r="AJ436" s="128">
        <v>2.4510399999999999</v>
      </c>
    </row>
    <row r="437" spans="1:36">
      <c r="A437" s="126">
        <v>33</v>
      </c>
      <c r="B437" s="126">
        <v>13</v>
      </c>
      <c r="C437" s="127">
        <v>0.3352430555555555</v>
      </c>
      <c r="D437" s="127">
        <v>0.33692129629629625</v>
      </c>
      <c r="E437" s="128">
        <v>5.7148148148148161</v>
      </c>
      <c r="F437" s="126">
        <v>2008</v>
      </c>
      <c r="G437" s="126">
        <v>45</v>
      </c>
      <c r="H437" s="126" t="s">
        <v>252</v>
      </c>
      <c r="I437" s="129">
        <v>3715.3218189999998</v>
      </c>
      <c r="J437" s="129">
        <v>3824.5959899999998</v>
      </c>
      <c r="K437" s="126" t="s">
        <v>516</v>
      </c>
      <c r="L437" s="129">
        <v>1372.66</v>
      </c>
      <c r="M437" s="128">
        <v>37.823999999999998</v>
      </c>
      <c r="N437" s="130" t="s">
        <v>499</v>
      </c>
      <c r="O437" s="130" t="s">
        <v>499</v>
      </c>
      <c r="P437" s="130">
        <v>410880000000000</v>
      </c>
      <c r="Q437" s="130">
        <v>22378500000000</v>
      </c>
      <c r="R437" s="130">
        <v>2.34353E+16</v>
      </c>
      <c r="S437" s="130">
        <v>1170640000000000</v>
      </c>
      <c r="T437" s="128">
        <v>41.687899999999999</v>
      </c>
      <c r="U437" s="128">
        <v>3.2451500000000002</v>
      </c>
      <c r="V437" s="128">
        <v>12.078799999999999</v>
      </c>
      <c r="W437" s="128">
        <v>22.391400000000001</v>
      </c>
      <c r="X437" s="131">
        <v>1.3492200000000001</v>
      </c>
      <c r="Y437" s="130">
        <v>3.00462E+16</v>
      </c>
      <c r="Z437" s="128">
        <v>81.062700000000007</v>
      </c>
      <c r="AA437" s="128">
        <v>14.1707</v>
      </c>
      <c r="AB437" s="128">
        <v>23.898900000000001</v>
      </c>
      <c r="AC437" s="131">
        <v>1.3571599999999999</v>
      </c>
      <c r="AD437" s="130">
        <v>1061150000000000</v>
      </c>
      <c r="AE437" s="128">
        <v>12.166399999999999</v>
      </c>
      <c r="AF437" s="128">
        <v>14.7203</v>
      </c>
      <c r="AG437" s="128">
        <v>56.052900000000001</v>
      </c>
      <c r="AH437" s="131">
        <v>1.6917</v>
      </c>
      <c r="AI437" s="128">
        <v>14.6777</v>
      </c>
      <c r="AJ437" s="128">
        <v>1.2515099999999999</v>
      </c>
    </row>
    <row r="438" spans="1:36">
      <c r="A438" s="126">
        <v>33</v>
      </c>
      <c r="B438" s="126">
        <v>13</v>
      </c>
      <c r="C438" s="127">
        <v>0.3371527777777778</v>
      </c>
      <c r="D438" s="127">
        <v>0.33888888888888885</v>
      </c>
      <c r="E438" s="128">
        <v>5.7361111111111125</v>
      </c>
      <c r="F438" s="126">
        <v>2009</v>
      </c>
      <c r="G438" s="126">
        <v>45</v>
      </c>
      <c r="H438" s="126" t="s">
        <v>252</v>
      </c>
      <c r="I438" s="129">
        <v>3715.3218189999998</v>
      </c>
      <c r="J438" s="129">
        <v>3824.5959899999998</v>
      </c>
      <c r="K438" s="126" t="s">
        <v>515</v>
      </c>
      <c r="L438" s="129">
        <v>1331.94</v>
      </c>
      <c r="M438" s="128">
        <v>36.825600000000001</v>
      </c>
      <c r="N438" s="130" t="s">
        <v>499</v>
      </c>
      <c r="O438" s="130" t="s">
        <v>499</v>
      </c>
      <c r="P438" s="130">
        <v>285729000000000</v>
      </c>
      <c r="Q438" s="130">
        <v>7805030000000</v>
      </c>
      <c r="R438" s="130">
        <v>2.55378E+16</v>
      </c>
      <c r="S438" s="130">
        <v>790402000000000</v>
      </c>
      <c r="T438" s="128">
        <v>29.573699999999999</v>
      </c>
      <c r="U438" s="128">
        <v>1.48874</v>
      </c>
      <c r="V438" s="128">
        <v>10.7987</v>
      </c>
      <c r="W438" s="128">
        <v>19.840599999999998</v>
      </c>
      <c r="X438" s="131">
        <v>1.30165</v>
      </c>
      <c r="Y438" s="130">
        <v>3.65347E+16</v>
      </c>
      <c r="Z438" s="128">
        <v>64.836600000000004</v>
      </c>
      <c r="AA438" s="128">
        <v>12.8087</v>
      </c>
      <c r="AB438" s="128">
        <v>19.826499999999999</v>
      </c>
      <c r="AC438" s="131">
        <v>1.30874</v>
      </c>
      <c r="AD438" s="130">
        <v>885432000000000</v>
      </c>
      <c r="AE438" s="128">
        <v>8.0896299999999997</v>
      </c>
      <c r="AF438" s="128">
        <v>13.987</v>
      </c>
      <c r="AG438" s="128">
        <v>55.148600000000002</v>
      </c>
      <c r="AH438" s="131">
        <v>1.6183399999999999</v>
      </c>
      <c r="AI438" s="128">
        <v>8.4107000000000003</v>
      </c>
      <c r="AJ438" s="128">
        <v>1.64418</v>
      </c>
    </row>
    <row r="439" spans="1:36">
      <c r="A439" s="126">
        <v>33</v>
      </c>
      <c r="B439" s="126">
        <v>13</v>
      </c>
      <c r="C439" s="127">
        <v>0.33900462962962963</v>
      </c>
      <c r="D439" s="127">
        <v>0.34097222222222223</v>
      </c>
      <c r="E439" s="128">
        <v>5.705555555555553</v>
      </c>
      <c r="F439" s="126">
        <v>2010</v>
      </c>
      <c r="G439" s="126">
        <v>65</v>
      </c>
      <c r="H439" s="126" t="s">
        <v>252</v>
      </c>
      <c r="I439" s="129">
        <v>5242.515754</v>
      </c>
      <c r="J439" s="129">
        <v>5460.9539100000002</v>
      </c>
      <c r="K439" s="126" t="s">
        <v>515</v>
      </c>
      <c r="L439" s="129">
        <v>1520.02</v>
      </c>
      <c r="M439" s="128">
        <v>72.471199999999996</v>
      </c>
      <c r="N439" s="130" t="s">
        <v>499</v>
      </c>
      <c r="O439" s="130" t="s">
        <v>499</v>
      </c>
      <c r="P439" s="130">
        <v>348372000000000</v>
      </c>
      <c r="Q439" s="130">
        <v>26895200000000</v>
      </c>
      <c r="R439" s="130">
        <v>2.56936E+16</v>
      </c>
      <c r="S439" s="130">
        <v>3466180000000000</v>
      </c>
      <c r="T439" s="128">
        <v>42.795099999999998</v>
      </c>
      <c r="U439" s="128">
        <v>16.048200000000001</v>
      </c>
      <c r="V439" s="128">
        <v>11.6183</v>
      </c>
      <c r="W439" s="128">
        <v>23.132100000000001</v>
      </c>
      <c r="X439" s="131">
        <v>1.35</v>
      </c>
      <c r="Y439" s="130">
        <v>3.36577E+16</v>
      </c>
      <c r="Z439" s="128">
        <v>75.651799999999994</v>
      </c>
      <c r="AA439" s="128">
        <v>13.118600000000001</v>
      </c>
      <c r="AB439" s="128">
        <v>24.7501</v>
      </c>
      <c r="AC439" s="131">
        <v>1.33887</v>
      </c>
      <c r="AD439" s="130">
        <v>982640000000000</v>
      </c>
      <c r="AE439" s="128">
        <v>15.5847</v>
      </c>
      <c r="AF439" s="128">
        <v>15.237500000000001</v>
      </c>
      <c r="AG439" s="128">
        <v>67.424800000000005</v>
      </c>
      <c r="AH439" s="131">
        <v>1.73956</v>
      </c>
      <c r="AI439" s="128">
        <v>17.121400000000001</v>
      </c>
      <c r="AJ439" s="128">
        <v>2.3726099999999999</v>
      </c>
    </row>
    <row r="440" spans="1:36">
      <c r="A440" s="126">
        <v>33</v>
      </c>
      <c r="B440" s="126">
        <v>13</v>
      </c>
      <c r="C440" s="127">
        <v>0.34120370370370368</v>
      </c>
      <c r="D440" s="127">
        <v>0.34328703703703706</v>
      </c>
      <c r="E440" s="128">
        <v>5.7629629629629635</v>
      </c>
      <c r="F440" s="126">
        <v>2011</v>
      </c>
      <c r="G440" s="126">
        <v>65</v>
      </c>
      <c r="H440" s="126" t="s">
        <v>252</v>
      </c>
      <c r="I440" s="129">
        <v>5242.515754</v>
      </c>
      <c r="J440" s="129">
        <v>5460.9539100000002</v>
      </c>
      <c r="K440" s="126" t="s">
        <v>516</v>
      </c>
      <c r="L440" s="129">
        <v>1565.32</v>
      </c>
      <c r="M440" s="128">
        <v>44.239600000000003</v>
      </c>
      <c r="N440" s="130" t="s">
        <v>499</v>
      </c>
      <c r="O440" s="130" t="s">
        <v>499</v>
      </c>
      <c r="P440" s="130">
        <v>522404000000000</v>
      </c>
      <c r="Q440" s="130">
        <v>25149100000000</v>
      </c>
      <c r="R440" s="130">
        <v>1.95267E+16</v>
      </c>
      <c r="S440" s="130">
        <v>887454000000000</v>
      </c>
      <c r="T440" s="128">
        <v>53.425600000000003</v>
      </c>
      <c r="U440" s="128">
        <v>3.3447300000000002</v>
      </c>
      <c r="V440" s="128">
        <v>12.334</v>
      </c>
      <c r="W440" s="128">
        <v>32.1706</v>
      </c>
      <c r="X440" s="131">
        <v>1.39672</v>
      </c>
      <c r="Y440" s="130">
        <v>2.50674E+16</v>
      </c>
      <c r="Z440" s="128">
        <v>100.46</v>
      </c>
      <c r="AA440" s="128">
        <v>14.2645</v>
      </c>
      <c r="AB440" s="128">
        <v>36.168500000000002</v>
      </c>
      <c r="AC440" s="131">
        <v>1.3976299999999999</v>
      </c>
      <c r="AD440" s="130">
        <v>1069380000000000</v>
      </c>
      <c r="AE440" s="128">
        <v>29.860099999999999</v>
      </c>
      <c r="AF440" s="128">
        <v>17.6936</v>
      </c>
      <c r="AG440" s="128">
        <v>73.553299999999993</v>
      </c>
      <c r="AH440" s="131">
        <v>1.9010899999999999</v>
      </c>
      <c r="AI440" s="128">
        <v>40.207999999999998</v>
      </c>
      <c r="AJ440" s="128">
        <v>2.6756700000000002</v>
      </c>
    </row>
    <row r="441" spans="1:36">
      <c r="A441" s="126">
        <v>33</v>
      </c>
      <c r="B441" s="126">
        <v>13</v>
      </c>
      <c r="C441" s="127">
        <v>0.34357638888888892</v>
      </c>
      <c r="D441" s="127">
        <v>0.34537037037037038</v>
      </c>
      <c r="E441" s="128">
        <v>5.8648148148148138</v>
      </c>
      <c r="F441" s="126">
        <v>2012</v>
      </c>
      <c r="G441" s="126">
        <v>85</v>
      </c>
      <c r="H441" s="126" t="s">
        <v>252</v>
      </c>
      <c r="I441" s="129">
        <v>6986.9144619999997</v>
      </c>
      <c r="J441" s="129">
        <v>6986.9144619999997</v>
      </c>
      <c r="K441" s="126" t="s">
        <v>516</v>
      </c>
      <c r="L441" s="129">
        <v>1776.58</v>
      </c>
      <c r="M441" s="128">
        <v>49.744500000000002</v>
      </c>
      <c r="N441" s="130" t="s">
        <v>499</v>
      </c>
      <c r="O441" s="130" t="s">
        <v>499</v>
      </c>
      <c r="P441" s="130">
        <v>588576000000000</v>
      </c>
      <c r="Q441" s="130">
        <v>29244700000000</v>
      </c>
      <c r="R441" s="130">
        <v>1.57624E+16</v>
      </c>
      <c r="S441" s="130">
        <v>877085000000000</v>
      </c>
      <c r="T441" s="128">
        <v>68.432299999999998</v>
      </c>
      <c r="U441" s="128">
        <v>4.0453599999999996</v>
      </c>
      <c r="V441" s="128">
        <v>12.202500000000001</v>
      </c>
      <c r="W441" s="128">
        <v>45.995399999999997</v>
      </c>
      <c r="X441" s="131">
        <v>1.4555400000000001</v>
      </c>
      <c r="Y441" s="130">
        <v>1.92901E+16</v>
      </c>
      <c r="Z441" s="128">
        <v>131.46899999999999</v>
      </c>
      <c r="AA441" s="128">
        <v>14.2807</v>
      </c>
      <c r="AB441" s="128">
        <v>55.843499999999999</v>
      </c>
      <c r="AC441" s="131">
        <v>1.45885</v>
      </c>
      <c r="AD441" s="130">
        <v>920075000000000</v>
      </c>
      <c r="AE441" s="128">
        <v>66.049400000000006</v>
      </c>
      <c r="AF441" s="128">
        <v>22.976600000000001</v>
      </c>
      <c r="AG441" s="128">
        <v>102.873</v>
      </c>
      <c r="AH441" s="131">
        <v>2.0758700000000001</v>
      </c>
      <c r="AI441" s="128">
        <v>81.428799999999995</v>
      </c>
      <c r="AJ441" s="128">
        <v>6.3304499999999999</v>
      </c>
    </row>
    <row r="442" spans="1:36">
      <c r="A442" s="126">
        <v>33</v>
      </c>
      <c r="B442" s="126">
        <v>13</v>
      </c>
      <c r="C442" s="127">
        <v>0.3454861111111111</v>
      </c>
      <c r="D442" s="127">
        <v>0.34953703703703703</v>
      </c>
      <c r="E442" s="128">
        <v>5.9249999999999998</v>
      </c>
      <c r="F442" s="126">
        <v>2013</v>
      </c>
      <c r="G442" s="126">
        <v>85</v>
      </c>
      <c r="H442" s="126" t="s">
        <v>252</v>
      </c>
      <c r="I442" s="129">
        <v>6986.9144619999997</v>
      </c>
      <c r="J442" s="129">
        <v>6986.9144619999997</v>
      </c>
      <c r="K442" s="126" t="s">
        <v>515</v>
      </c>
      <c r="L442" s="129">
        <v>1767.97</v>
      </c>
      <c r="M442" s="128">
        <v>45.066299999999998</v>
      </c>
      <c r="N442" s="130" t="s">
        <v>499</v>
      </c>
      <c r="O442" s="130" t="s">
        <v>499</v>
      </c>
      <c r="P442" s="130">
        <v>533493000000000</v>
      </c>
      <c r="Q442" s="130">
        <v>16586000000000</v>
      </c>
      <c r="R442" s="130">
        <v>1.65404E+16</v>
      </c>
      <c r="S442" s="130">
        <v>618161000000000</v>
      </c>
      <c r="T442" s="128">
        <v>55.626800000000003</v>
      </c>
      <c r="U442" s="128">
        <v>2.1410100000000001</v>
      </c>
      <c r="V442" s="128">
        <v>11.087999999999999</v>
      </c>
      <c r="W442" s="128">
        <v>45.071599999999997</v>
      </c>
      <c r="X442" s="131">
        <v>1.4236</v>
      </c>
      <c r="Y442" s="130">
        <v>2.48932E+16</v>
      </c>
      <c r="Z442" s="128">
        <v>116.907</v>
      </c>
      <c r="AA442" s="128">
        <v>12.879099999999999</v>
      </c>
      <c r="AB442" s="128">
        <v>51.569299999999998</v>
      </c>
      <c r="AC442" s="131">
        <v>1.40208</v>
      </c>
      <c r="AD442" s="130">
        <v>999408000000000</v>
      </c>
      <c r="AE442" s="128">
        <v>60.444800000000001</v>
      </c>
      <c r="AF442" s="128">
        <v>21.243300000000001</v>
      </c>
      <c r="AG442" s="128">
        <v>103.381</v>
      </c>
      <c r="AH442" s="131">
        <v>2.0286900000000001</v>
      </c>
      <c r="AI442" s="128">
        <v>64.191299999999998</v>
      </c>
      <c r="AJ442" s="128">
        <v>4.2655900000000004</v>
      </c>
    </row>
    <row r="443" spans="1:36">
      <c r="A443" s="126">
        <v>33</v>
      </c>
      <c r="B443" s="126">
        <v>13</v>
      </c>
      <c r="C443" s="127">
        <v>0.34976851851851848</v>
      </c>
      <c r="D443" s="127">
        <v>0.35115740740740736</v>
      </c>
      <c r="E443" s="128">
        <v>6.0333333333333332</v>
      </c>
      <c r="F443" s="126">
        <v>2014</v>
      </c>
      <c r="G443" s="126">
        <v>100</v>
      </c>
      <c r="H443" s="126" t="s">
        <v>252</v>
      </c>
      <c r="I443" s="129">
        <v>7856.259986</v>
      </c>
      <c r="J443" s="129">
        <v>7856.259986</v>
      </c>
      <c r="K443" s="126" t="s">
        <v>515</v>
      </c>
      <c r="L443" s="129">
        <v>1873.73</v>
      </c>
      <c r="M443" s="128">
        <v>49.935299999999998</v>
      </c>
      <c r="N443" s="130" t="s">
        <v>499</v>
      </c>
      <c r="O443" s="130" t="s">
        <v>499</v>
      </c>
      <c r="P443" s="130">
        <v>580267000000000</v>
      </c>
      <c r="Q443" s="130">
        <v>19448400000000</v>
      </c>
      <c r="R443" s="130">
        <v>1.51321E+16</v>
      </c>
      <c r="S443" s="130">
        <v>822945000000000</v>
      </c>
      <c r="T443" s="128">
        <v>68.876599999999996</v>
      </c>
      <c r="U443" s="128">
        <v>3.4733999999999998</v>
      </c>
      <c r="V443" s="128">
        <v>11.244</v>
      </c>
      <c r="W443" s="128">
        <v>52.430399999999999</v>
      </c>
      <c r="X443" s="131">
        <v>1.4684999999999999</v>
      </c>
      <c r="Y443" s="130">
        <v>2.36811E+16</v>
      </c>
      <c r="Z443" s="128">
        <v>139.69499999999999</v>
      </c>
      <c r="AA443" s="128">
        <v>12.907299999999999</v>
      </c>
      <c r="AB443" s="128">
        <v>59.921900000000001</v>
      </c>
      <c r="AC443" s="131">
        <v>1.4242900000000001</v>
      </c>
      <c r="AD443" s="130">
        <v>1005300000000000</v>
      </c>
      <c r="AE443" s="128">
        <v>76.879499999999993</v>
      </c>
      <c r="AF443" s="128">
        <v>23.059000000000001</v>
      </c>
      <c r="AG443" s="128">
        <v>104.922</v>
      </c>
      <c r="AH443" s="131">
        <v>2.0928200000000001</v>
      </c>
      <c r="AI443" s="128">
        <v>86.264799999999994</v>
      </c>
      <c r="AJ443" s="128">
        <v>5.6910400000000001</v>
      </c>
    </row>
    <row r="444" spans="1:36">
      <c r="A444" s="126">
        <v>33</v>
      </c>
      <c r="B444" s="126">
        <v>13</v>
      </c>
      <c r="C444" s="127">
        <v>0.3520138888888889</v>
      </c>
      <c r="D444" s="127">
        <v>0.35555555555555557</v>
      </c>
      <c r="E444" s="128">
        <v>6.1522222222222211</v>
      </c>
      <c r="F444" s="126">
        <v>2015</v>
      </c>
      <c r="G444" s="126">
        <v>4</v>
      </c>
      <c r="H444" s="126" t="s">
        <v>252</v>
      </c>
      <c r="I444" s="129">
        <v>981.62679449999996</v>
      </c>
      <c r="J444" s="129">
        <v>1090.6964379999999</v>
      </c>
      <c r="K444" s="126" t="s">
        <v>515</v>
      </c>
      <c r="L444" s="129">
        <v>943.09299999999996</v>
      </c>
      <c r="M444" s="128">
        <v>41.397599999999997</v>
      </c>
      <c r="N444" s="130" t="s">
        <v>499</v>
      </c>
      <c r="O444" s="130" t="s">
        <v>499</v>
      </c>
      <c r="P444" s="130">
        <v>2098120000000000</v>
      </c>
      <c r="Q444" s="130">
        <v>190093000000000</v>
      </c>
      <c r="R444" s="130">
        <v>5.02842E+16</v>
      </c>
      <c r="S444" s="130">
        <v>2075260000000000</v>
      </c>
      <c r="T444" s="128">
        <v>161.489</v>
      </c>
      <c r="U444" s="128">
        <v>14.279</v>
      </c>
      <c r="V444" s="128">
        <v>15.010400000000001</v>
      </c>
      <c r="W444" s="128">
        <v>23.6374</v>
      </c>
      <c r="X444" s="131">
        <v>1.40726</v>
      </c>
      <c r="Y444" s="130">
        <v>5.61419E+16</v>
      </c>
      <c r="Z444" s="128">
        <v>259.72399999999999</v>
      </c>
      <c r="AA444" s="128">
        <v>17.7257</v>
      </c>
      <c r="AB444" s="128">
        <v>24.326499999999999</v>
      </c>
      <c r="AC444" s="131">
        <v>1.3814299999999999</v>
      </c>
      <c r="AD444" s="130">
        <v>8078760000000000</v>
      </c>
      <c r="AE444" s="128">
        <v>15.9114</v>
      </c>
      <c r="AF444" s="128">
        <v>11.7399</v>
      </c>
      <c r="AG444" s="128">
        <v>27.299800000000001</v>
      </c>
      <c r="AH444" s="131">
        <v>1.3302799999999999</v>
      </c>
      <c r="AI444" s="128">
        <v>19.910900000000002</v>
      </c>
      <c r="AJ444" s="128">
        <v>6.3192599999999999</v>
      </c>
    </row>
    <row r="445" spans="1:36">
      <c r="A445" s="126">
        <v>33</v>
      </c>
      <c r="B445" s="126">
        <v>13</v>
      </c>
      <c r="C445" s="127">
        <v>0.35601851851851851</v>
      </c>
      <c r="D445" s="127">
        <v>0.35775462962962962</v>
      </c>
      <c r="E445" s="128">
        <v>6.448148148148146</v>
      </c>
      <c r="F445" s="126">
        <v>2016</v>
      </c>
      <c r="G445" s="126">
        <v>4</v>
      </c>
      <c r="H445" s="126" t="s">
        <v>252</v>
      </c>
      <c r="I445" s="129">
        <v>981.62679449999996</v>
      </c>
      <c r="J445" s="129">
        <v>1090.6964379999999</v>
      </c>
      <c r="K445" s="126" t="s">
        <v>516</v>
      </c>
      <c r="L445" s="129">
        <v>993.41499999999996</v>
      </c>
      <c r="M445" s="128">
        <v>38.488900000000001</v>
      </c>
      <c r="N445" s="130" t="s">
        <v>499</v>
      </c>
      <c r="O445" s="130" t="s">
        <v>499</v>
      </c>
      <c r="P445" s="130">
        <v>2112970000000000</v>
      </c>
      <c r="Q445" s="130">
        <v>172952000000000</v>
      </c>
      <c r="R445" s="130">
        <v>4.03382E+16</v>
      </c>
      <c r="S445" s="130">
        <v>2741180000000000</v>
      </c>
      <c r="T445" s="128">
        <v>151.476</v>
      </c>
      <c r="U445" s="128">
        <v>14.3064</v>
      </c>
      <c r="V445" s="128">
        <v>15.7797</v>
      </c>
      <c r="W445" s="128">
        <v>24.708500000000001</v>
      </c>
      <c r="X445" s="131">
        <v>1.4170499999999999</v>
      </c>
      <c r="Y445" s="130">
        <v>4.48289E+16</v>
      </c>
      <c r="Z445" s="128">
        <v>235.959</v>
      </c>
      <c r="AA445" s="128">
        <v>18.498699999999999</v>
      </c>
      <c r="AB445" s="128">
        <v>25.383600000000001</v>
      </c>
      <c r="AC445" s="131">
        <v>1.3842699999999999</v>
      </c>
      <c r="AD445" s="130">
        <v>8481150000000000</v>
      </c>
      <c r="AE445" s="128">
        <v>16.959900000000001</v>
      </c>
      <c r="AF445" s="128">
        <v>11.8316</v>
      </c>
      <c r="AG445" s="128">
        <v>26.667999999999999</v>
      </c>
      <c r="AH445" s="131">
        <v>1.3367599999999999</v>
      </c>
      <c r="AI445" s="128">
        <v>18.6646</v>
      </c>
      <c r="AJ445" s="128">
        <v>3.4312299999999998</v>
      </c>
    </row>
    <row r="446" spans="1:36">
      <c r="A446" s="126">
        <v>33</v>
      </c>
      <c r="B446" s="126">
        <v>14</v>
      </c>
      <c r="C446" s="127">
        <v>0.40723379629629625</v>
      </c>
      <c r="D446" s="127">
        <v>0.41006944444444443</v>
      </c>
      <c r="E446" s="128">
        <v>10.018055555555556</v>
      </c>
      <c r="F446" s="126">
        <v>2017</v>
      </c>
      <c r="G446" s="126">
        <v>4</v>
      </c>
      <c r="H446" s="126" t="s">
        <v>252</v>
      </c>
      <c r="I446" s="129">
        <v>976.20220129999996</v>
      </c>
      <c r="J446" s="129">
        <v>1084.6691129999999</v>
      </c>
      <c r="K446" s="126" t="s">
        <v>510</v>
      </c>
      <c r="L446" s="129">
        <v>650.26900000000001</v>
      </c>
      <c r="M446" s="128">
        <v>81.471699999999998</v>
      </c>
      <c r="N446" s="130">
        <v>1590480000000000</v>
      </c>
      <c r="O446" s="130">
        <v>33967700000000</v>
      </c>
      <c r="P446" s="130">
        <v>845779000000000</v>
      </c>
      <c r="Q446" s="130">
        <v>24707200000000</v>
      </c>
      <c r="R446" s="130">
        <v>1353640000000000</v>
      </c>
      <c r="S446" s="130">
        <v>47476000000000</v>
      </c>
      <c r="T446" s="128">
        <v>6.8725899999999998</v>
      </c>
      <c r="U446" s="128">
        <v>0.91449899999999995</v>
      </c>
      <c r="V446" s="128">
        <v>13.8507</v>
      </c>
      <c r="W446" s="128">
        <v>79.238200000000006</v>
      </c>
      <c r="X446" s="131">
        <v>1.6089599999999999</v>
      </c>
      <c r="Y446" s="130">
        <v>2497970000000000</v>
      </c>
      <c r="Z446" s="128">
        <v>26.799900000000001</v>
      </c>
      <c r="AA446" s="128">
        <v>14.784599999999999</v>
      </c>
      <c r="AB446" s="128">
        <v>92.441199999999995</v>
      </c>
      <c r="AC446" s="131">
        <v>1.5366599999999999</v>
      </c>
      <c r="AD446" s="130">
        <v>1148640000000000</v>
      </c>
      <c r="AE446" s="128">
        <v>18.954499999999999</v>
      </c>
      <c r="AF446" s="128">
        <v>14.6233</v>
      </c>
      <c r="AG446" s="128">
        <v>122.58799999999999</v>
      </c>
      <c r="AH446" s="131">
        <v>1.58439</v>
      </c>
      <c r="AI446" s="128">
        <v>11.541399999999999</v>
      </c>
      <c r="AJ446" s="128">
        <v>3.9367000000000001</v>
      </c>
    </row>
    <row r="447" spans="1:36">
      <c r="A447" s="126">
        <v>33</v>
      </c>
      <c r="B447" s="126">
        <v>14</v>
      </c>
      <c r="C447" s="127">
        <v>0.41857638888888887</v>
      </c>
      <c r="D447" s="127">
        <v>0.42037037037037034</v>
      </c>
      <c r="E447" s="128">
        <v>10.442592592592597</v>
      </c>
      <c r="F447" s="126">
        <v>2018</v>
      </c>
      <c r="G447" s="126">
        <v>4</v>
      </c>
      <c r="H447" s="126" t="s">
        <v>252</v>
      </c>
      <c r="I447" s="129">
        <v>976.20220129999996</v>
      </c>
      <c r="J447" s="129">
        <v>1084.6691129999999</v>
      </c>
      <c r="K447" s="126" t="s">
        <v>512</v>
      </c>
      <c r="L447" s="129">
        <v>1248.96</v>
      </c>
      <c r="M447" s="128">
        <v>42.179000000000002</v>
      </c>
      <c r="N447" s="130">
        <v>1.11064E+16</v>
      </c>
      <c r="O447" s="130">
        <v>1183070000000000</v>
      </c>
      <c r="P447" s="130">
        <v>1283870000000000</v>
      </c>
      <c r="Q447" s="130">
        <v>36910900000000</v>
      </c>
      <c r="R447" s="130">
        <v>8941110000000000</v>
      </c>
      <c r="S447" s="130">
        <v>1255920000000000</v>
      </c>
      <c r="T447" s="128">
        <v>21.7867</v>
      </c>
      <c r="U447" s="128">
        <v>2.2753999999999999</v>
      </c>
      <c r="V447" s="128">
        <v>12.434100000000001</v>
      </c>
      <c r="W447" s="128">
        <v>26.372800000000002</v>
      </c>
      <c r="X447" s="131">
        <v>1.4475499999999999</v>
      </c>
      <c r="Y447" s="130">
        <v>1.49526E+16</v>
      </c>
      <c r="Z447" s="128">
        <v>55.654299999999999</v>
      </c>
      <c r="AA447" s="128">
        <v>14.224399999999999</v>
      </c>
      <c r="AB447" s="128">
        <v>29.512</v>
      </c>
      <c r="AC447" s="131">
        <v>1.4393499999999999</v>
      </c>
      <c r="AD447" s="130">
        <v>2136070000000000</v>
      </c>
      <c r="AE447" s="128">
        <v>15.4038</v>
      </c>
      <c r="AF447" s="128">
        <v>14.080500000000001</v>
      </c>
      <c r="AG447" s="128">
        <v>66.788499999999999</v>
      </c>
      <c r="AH447" s="131">
        <v>1.5240800000000001</v>
      </c>
      <c r="AI447" s="128">
        <v>3.65448</v>
      </c>
      <c r="AJ447" s="128">
        <v>2.5517300000000001</v>
      </c>
    </row>
    <row r="448" spans="1:36">
      <c r="A448" s="126">
        <v>33</v>
      </c>
      <c r="B448" s="126">
        <v>14</v>
      </c>
      <c r="C448" s="127">
        <v>0.42064814814814816</v>
      </c>
      <c r="D448" s="127">
        <v>0.4225694444444445</v>
      </c>
      <c r="E448" s="128">
        <v>10.583333333333327</v>
      </c>
      <c r="F448" s="126">
        <v>2019</v>
      </c>
      <c r="G448" s="126">
        <v>7</v>
      </c>
      <c r="H448" s="126" t="s">
        <v>252</v>
      </c>
      <c r="I448" s="129">
        <v>975.17062910000004</v>
      </c>
      <c r="J448" s="129">
        <v>1300.2275059999999</v>
      </c>
      <c r="K448" s="126" t="s">
        <v>512</v>
      </c>
      <c r="L448" s="129">
        <v>1268.07</v>
      </c>
      <c r="M448" s="128">
        <v>18.383700000000001</v>
      </c>
      <c r="N448" s="130">
        <v>4024400000000000</v>
      </c>
      <c r="O448" s="130">
        <v>639676000000000</v>
      </c>
      <c r="P448" s="130">
        <v>725331000000000</v>
      </c>
      <c r="Q448" s="130">
        <v>92655300000000</v>
      </c>
      <c r="R448" s="130">
        <v>3200420000000000</v>
      </c>
      <c r="S448" s="130">
        <v>489053000000000</v>
      </c>
      <c r="T448" s="128">
        <v>13.4358</v>
      </c>
      <c r="U448" s="128">
        <v>1.9354199999999999</v>
      </c>
      <c r="V448" s="128">
        <v>13.130599999999999</v>
      </c>
      <c r="W448" s="128">
        <v>34.634500000000003</v>
      </c>
      <c r="X448" s="131">
        <v>1.58022</v>
      </c>
      <c r="Y448" s="130">
        <v>5932670000000000</v>
      </c>
      <c r="Z448" s="128">
        <v>30.0624</v>
      </c>
      <c r="AA448" s="128">
        <v>14.1144</v>
      </c>
      <c r="AB448" s="128">
        <v>43.401800000000001</v>
      </c>
      <c r="AC448" s="131">
        <v>1.4873799999999999</v>
      </c>
      <c r="AD448" s="130">
        <v>1192560000000000</v>
      </c>
      <c r="AE448" s="128">
        <v>15.2311</v>
      </c>
      <c r="AF448" s="128">
        <v>15.1965</v>
      </c>
      <c r="AG448" s="128">
        <v>85.592200000000005</v>
      </c>
      <c r="AH448" s="131">
        <v>1.6140300000000001</v>
      </c>
      <c r="AI448" s="128">
        <v>15.5669</v>
      </c>
      <c r="AJ448" s="128">
        <v>3.03064</v>
      </c>
    </row>
    <row r="449" spans="1:36">
      <c r="A449" s="126">
        <v>33</v>
      </c>
      <c r="B449" s="126">
        <v>14</v>
      </c>
      <c r="C449" s="127">
        <v>0.42401620370370369</v>
      </c>
      <c r="D449" s="127">
        <v>0.42552083333333335</v>
      </c>
      <c r="E449" s="128">
        <v>10.747222222222222</v>
      </c>
      <c r="F449" s="126">
        <v>2020</v>
      </c>
      <c r="G449" s="126">
        <v>7</v>
      </c>
      <c r="H449" s="126" t="s">
        <v>252</v>
      </c>
      <c r="I449" s="129">
        <v>975.17062910000004</v>
      </c>
      <c r="J449" s="129">
        <v>1300.2275059999999</v>
      </c>
      <c r="K449" s="126" t="s">
        <v>510</v>
      </c>
      <c r="L449" s="129">
        <v>1025.29</v>
      </c>
      <c r="M449" s="128">
        <v>46.074199999999998</v>
      </c>
      <c r="N449" s="130">
        <v>1263110000000000</v>
      </c>
      <c r="O449" s="130">
        <v>61888300000000</v>
      </c>
      <c r="P449" s="130">
        <v>672464000000000</v>
      </c>
      <c r="Q449" s="130">
        <v>32040100000000</v>
      </c>
      <c r="R449" s="130">
        <v>1147400000000000</v>
      </c>
      <c r="S449" s="130">
        <v>62336800000000</v>
      </c>
      <c r="T449" s="128">
        <v>8.1634499999999992</v>
      </c>
      <c r="U449" s="128">
        <v>0.59445999999999999</v>
      </c>
      <c r="V449" s="128">
        <v>16.0855</v>
      </c>
      <c r="W449" s="128">
        <v>40.372700000000002</v>
      </c>
      <c r="X449" s="131">
        <v>1.6090199999999999</v>
      </c>
      <c r="Y449" s="130">
        <v>1997340000000000</v>
      </c>
      <c r="Z449" s="128">
        <v>27.367699999999999</v>
      </c>
      <c r="AA449" s="128">
        <v>16.6203</v>
      </c>
      <c r="AB449" s="128">
        <v>82.729799999999997</v>
      </c>
      <c r="AC449" s="131">
        <v>1.59623</v>
      </c>
      <c r="AD449" s="130">
        <v>1088120000000000</v>
      </c>
      <c r="AE449" s="128">
        <v>14.710800000000001</v>
      </c>
      <c r="AF449" s="128">
        <v>14.636799999999999</v>
      </c>
      <c r="AG449" s="128">
        <v>94.837900000000005</v>
      </c>
      <c r="AH449" s="131">
        <v>1.62331</v>
      </c>
      <c r="AI449" s="128">
        <v>17.5503</v>
      </c>
      <c r="AJ449" s="128">
        <v>1.98604</v>
      </c>
    </row>
    <row r="450" spans="1:36">
      <c r="A450" s="126">
        <v>33</v>
      </c>
      <c r="B450" s="126">
        <v>14</v>
      </c>
      <c r="C450" s="127">
        <v>0.42690972222222223</v>
      </c>
      <c r="D450" s="127">
        <v>0.4289930555555555</v>
      </c>
      <c r="E450" s="128">
        <v>10.987037037037036</v>
      </c>
      <c r="F450" s="126">
        <v>2021</v>
      </c>
      <c r="G450" s="126">
        <v>30</v>
      </c>
      <c r="H450" s="126" t="s">
        <v>252</v>
      </c>
      <c r="I450" s="129">
        <v>2706.063768</v>
      </c>
      <c r="J450" s="129">
        <v>2814.3063189999998</v>
      </c>
      <c r="K450" s="126" t="s">
        <v>510</v>
      </c>
      <c r="L450" s="129">
        <v>1008.45</v>
      </c>
      <c r="M450" s="128">
        <v>34.091099999999997</v>
      </c>
      <c r="N450" s="130">
        <v>471806000000000</v>
      </c>
      <c r="O450" s="130">
        <v>12051300000000</v>
      </c>
      <c r="P450" s="130">
        <v>275903000000000</v>
      </c>
      <c r="Q450" s="130">
        <v>7727910000000</v>
      </c>
      <c r="R450" s="130">
        <v>438135000000000</v>
      </c>
      <c r="S450" s="130">
        <v>11402500000000</v>
      </c>
      <c r="T450" s="128">
        <v>4.8751699999999998</v>
      </c>
      <c r="U450" s="128">
        <v>0.63423099999999999</v>
      </c>
      <c r="V450" s="128">
        <v>17.555900000000001</v>
      </c>
      <c r="W450" s="128">
        <v>57.618699999999997</v>
      </c>
      <c r="X450" s="131">
        <v>1.635</v>
      </c>
      <c r="Y450" s="130">
        <v>678869000000000</v>
      </c>
      <c r="Z450" s="128">
        <v>15.2012</v>
      </c>
      <c r="AA450" s="128">
        <v>18.424600000000002</v>
      </c>
      <c r="AB450" s="128">
        <v>103.669</v>
      </c>
      <c r="AC450" s="131">
        <v>1.6380699999999999</v>
      </c>
      <c r="AD450" s="130">
        <v>728145000000000</v>
      </c>
      <c r="AE450" s="128">
        <v>10.9518</v>
      </c>
      <c r="AF450" s="128">
        <v>13.5936</v>
      </c>
      <c r="AG450" s="128">
        <v>120.499</v>
      </c>
      <c r="AH450" s="131">
        <v>1.58996</v>
      </c>
      <c r="AI450" s="128">
        <v>6.2431599999999996</v>
      </c>
      <c r="AJ450" s="128">
        <v>1.81976</v>
      </c>
    </row>
    <row r="451" spans="1:36">
      <c r="A451" s="126">
        <v>33</v>
      </c>
      <c r="B451" s="126">
        <v>14</v>
      </c>
      <c r="C451" s="127">
        <v>0.4299189814814815</v>
      </c>
      <c r="D451" s="127">
        <v>0.43194444444444446</v>
      </c>
      <c r="E451" s="128">
        <v>11.142592592592592</v>
      </c>
      <c r="F451" s="126">
        <v>2022</v>
      </c>
      <c r="G451" s="126">
        <v>30</v>
      </c>
      <c r="H451" s="126" t="s">
        <v>252</v>
      </c>
      <c r="I451" s="129">
        <v>2706.063768</v>
      </c>
      <c r="J451" s="129">
        <v>2814.3063189999998</v>
      </c>
      <c r="K451" s="126" t="s">
        <v>512</v>
      </c>
      <c r="L451" s="129">
        <v>1530.02</v>
      </c>
      <c r="M451" s="128">
        <v>8.0457300000000007</v>
      </c>
      <c r="N451" s="130">
        <v>1280290000000000</v>
      </c>
      <c r="O451" s="130">
        <v>150147000000000</v>
      </c>
      <c r="P451" s="130">
        <v>281014000000000</v>
      </c>
      <c r="Q451" s="130">
        <v>8086110000000</v>
      </c>
      <c r="R451" s="130">
        <v>1192860000000000</v>
      </c>
      <c r="S451" s="130">
        <v>224496000000000</v>
      </c>
      <c r="T451" s="128">
        <v>6.0532399999999997</v>
      </c>
      <c r="U451" s="128">
        <v>0.34961199999999998</v>
      </c>
      <c r="V451" s="128">
        <v>12.8955</v>
      </c>
      <c r="W451" s="128">
        <v>38.517200000000003</v>
      </c>
      <c r="X451" s="131">
        <v>1.7087699999999999</v>
      </c>
      <c r="Y451" s="130">
        <v>1391540000000000</v>
      </c>
      <c r="Z451" s="128">
        <v>14.4519</v>
      </c>
      <c r="AA451" s="128">
        <v>16.402200000000001</v>
      </c>
      <c r="AB451" s="128">
        <v>67.523700000000005</v>
      </c>
      <c r="AC451" s="131">
        <v>1.5709900000000001</v>
      </c>
      <c r="AD451" s="130">
        <v>491357000000000</v>
      </c>
      <c r="AE451" s="128">
        <v>7.9321299999999999</v>
      </c>
      <c r="AF451" s="128">
        <v>15.391</v>
      </c>
      <c r="AG451" s="128">
        <v>100.845</v>
      </c>
      <c r="AH451" s="131">
        <v>1.6555299999999999</v>
      </c>
      <c r="AI451" s="128">
        <v>5.6786000000000003</v>
      </c>
      <c r="AJ451" s="128">
        <v>1.6469199999999999</v>
      </c>
    </row>
    <row r="452" spans="1:36">
      <c r="A452" s="126">
        <v>33</v>
      </c>
      <c r="B452" s="126">
        <v>14</v>
      </c>
      <c r="C452" s="127">
        <v>0.43263888888888885</v>
      </c>
      <c r="D452" s="127">
        <v>0.43483796296296301</v>
      </c>
      <c r="E452" s="128">
        <v>11.176388888888889</v>
      </c>
      <c r="F452" s="126">
        <v>2022.1</v>
      </c>
      <c r="G452" s="126">
        <v>30</v>
      </c>
      <c r="H452" s="126" t="s">
        <v>252</v>
      </c>
      <c r="I452" s="129">
        <v>2706.063768</v>
      </c>
      <c r="J452" s="129">
        <v>2814.3063189999998</v>
      </c>
      <c r="K452" s="126" t="s">
        <v>512</v>
      </c>
      <c r="L452" s="129">
        <v>1320.24</v>
      </c>
      <c r="M452" s="128">
        <v>14.226100000000001</v>
      </c>
      <c r="N452" s="130">
        <v>632304000000000</v>
      </c>
      <c r="O452" s="130">
        <v>62650300000000</v>
      </c>
      <c r="P452" s="130">
        <v>259288000000000</v>
      </c>
      <c r="Q452" s="130">
        <v>11443400000000</v>
      </c>
      <c r="R452" s="130">
        <v>522356000000000</v>
      </c>
      <c r="S452" s="130">
        <v>48086600000000</v>
      </c>
      <c r="T452" s="128">
        <v>4.7397999999999998</v>
      </c>
      <c r="U452" s="128">
        <v>0.382851</v>
      </c>
      <c r="V452" s="128">
        <v>16.726700000000001</v>
      </c>
      <c r="W452" s="128">
        <v>45.764600000000002</v>
      </c>
      <c r="X452" s="131">
        <v>1.6549499999999999</v>
      </c>
      <c r="Y452" s="130">
        <v>884713000000000</v>
      </c>
      <c r="Z452" s="128">
        <v>12.6432</v>
      </c>
      <c r="AA452" s="128">
        <v>17.257200000000001</v>
      </c>
      <c r="AB452" s="128">
        <v>81.233699999999999</v>
      </c>
      <c r="AC452" s="131">
        <v>1.60362</v>
      </c>
      <c r="AD452" s="130">
        <v>663819000000000</v>
      </c>
      <c r="AE452" s="128">
        <v>8.8213899999999992</v>
      </c>
      <c r="AF452" s="128">
        <v>13.8847</v>
      </c>
      <c r="AG452" s="128">
        <v>109.25</v>
      </c>
      <c r="AH452" s="131">
        <v>1.58735</v>
      </c>
      <c r="AI452" s="128">
        <v>6.0356100000000001</v>
      </c>
      <c r="AJ452" s="128">
        <v>1.4830099999999999</v>
      </c>
    </row>
    <row r="453" spans="1:36">
      <c r="A453" s="126">
        <v>33</v>
      </c>
      <c r="B453" s="126">
        <v>14</v>
      </c>
      <c r="C453" s="127">
        <v>0.43657407407407406</v>
      </c>
      <c r="D453" s="127">
        <v>0.43831018518518516</v>
      </c>
      <c r="E453" s="128">
        <v>11.303703703703706</v>
      </c>
      <c r="F453" s="126">
        <v>2021.1</v>
      </c>
      <c r="G453" s="126">
        <v>30</v>
      </c>
      <c r="H453" s="126" t="s">
        <v>252</v>
      </c>
      <c r="I453" s="129">
        <v>2706.063768</v>
      </c>
      <c r="J453" s="129">
        <v>2814.3063189999998</v>
      </c>
      <c r="K453" s="126" t="s">
        <v>510</v>
      </c>
      <c r="L453" s="129">
        <v>1261.6500000000001</v>
      </c>
      <c r="M453" s="128">
        <v>19.989100000000001</v>
      </c>
      <c r="N453" s="130">
        <v>404480000000000</v>
      </c>
      <c r="O453" s="130">
        <v>16728300000000</v>
      </c>
      <c r="P453" s="130">
        <v>237228000000000</v>
      </c>
      <c r="Q453" s="130">
        <v>10818100000000</v>
      </c>
      <c r="R453" s="130">
        <v>344382000000000</v>
      </c>
      <c r="S453" s="130">
        <v>13360400000000</v>
      </c>
      <c r="T453" s="128">
        <v>3.04434</v>
      </c>
      <c r="U453" s="128">
        <v>0.32757900000000001</v>
      </c>
      <c r="V453" s="128">
        <v>17.073</v>
      </c>
      <c r="W453" s="128">
        <v>98.444299999999998</v>
      </c>
      <c r="X453" s="131">
        <v>1.6330899999999999</v>
      </c>
      <c r="Y453" s="130">
        <v>593201000000000</v>
      </c>
      <c r="Z453" s="128">
        <v>14.907999999999999</v>
      </c>
      <c r="AA453" s="128">
        <v>17.7315</v>
      </c>
      <c r="AB453" s="128">
        <v>122.98399999999999</v>
      </c>
      <c r="AC453" s="131">
        <v>1.62992</v>
      </c>
      <c r="AD453" s="130">
        <v>831652000000000</v>
      </c>
      <c r="AE453" s="128">
        <v>6.14161</v>
      </c>
      <c r="AF453" s="128">
        <v>12.477</v>
      </c>
      <c r="AG453" s="128">
        <v>86.466300000000004</v>
      </c>
      <c r="AH453" s="131">
        <v>1.4827999999999999</v>
      </c>
      <c r="AI453" s="128">
        <v>5.8232100000000004</v>
      </c>
      <c r="AJ453" s="128">
        <v>2.01661</v>
      </c>
    </row>
    <row r="454" spans="1:36">
      <c r="A454" s="126">
        <v>33</v>
      </c>
      <c r="B454" s="126">
        <v>14</v>
      </c>
      <c r="C454" s="127">
        <v>0.43940972222222219</v>
      </c>
      <c r="D454" s="127">
        <v>0.44097222222222227</v>
      </c>
      <c r="E454" s="128">
        <v>11.538888888888886</v>
      </c>
      <c r="F454" s="126">
        <v>2023</v>
      </c>
      <c r="G454" s="126">
        <v>45</v>
      </c>
      <c r="H454" s="126" t="s">
        <v>252</v>
      </c>
      <c r="I454" s="129">
        <v>3678.4677310000002</v>
      </c>
      <c r="J454" s="129">
        <v>3786.6579590000001</v>
      </c>
      <c r="K454" s="126" t="s">
        <v>512</v>
      </c>
      <c r="L454" s="129">
        <v>1644.08</v>
      </c>
      <c r="M454" s="128">
        <v>140.285</v>
      </c>
      <c r="N454" s="130">
        <v>302741000000000</v>
      </c>
      <c r="O454" s="130">
        <v>23302200000000</v>
      </c>
      <c r="P454" s="130">
        <v>122442000000000</v>
      </c>
      <c r="Q454" s="130">
        <v>19233600000000</v>
      </c>
      <c r="R454" s="130">
        <v>287987000000000</v>
      </c>
      <c r="S454" s="130">
        <v>309229000000000</v>
      </c>
      <c r="T454" s="128">
        <v>11.248900000000001</v>
      </c>
      <c r="U454" s="128">
        <v>57.133099999999999</v>
      </c>
      <c r="V454" s="128">
        <v>16.5959</v>
      </c>
      <c r="W454" s="128">
        <v>101.32899999999999</v>
      </c>
      <c r="X454" s="131">
        <v>1.7023999999999999</v>
      </c>
      <c r="Y454" s="130">
        <v>367235000000000</v>
      </c>
      <c r="Z454" s="128">
        <v>8.7107399999999995</v>
      </c>
      <c r="AA454" s="128">
        <v>17.906199999999998</v>
      </c>
      <c r="AB454" s="128">
        <v>122.28</v>
      </c>
      <c r="AC454" s="131">
        <v>1.6270500000000001</v>
      </c>
      <c r="AD454" s="130">
        <v>305600000000000</v>
      </c>
      <c r="AE454" s="128">
        <v>4.8995100000000003</v>
      </c>
      <c r="AF454" s="128">
        <v>14.4396</v>
      </c>
      <c r="AG454" s="128">
        <v>105.017</v>
      </c>
      <c r="AH454" s="131">
        <v>1.62503</v>
      </c>
      <c r="AI454" s="128">
        <v>3.0222799999999999</v>
      </c>
      <c r="AJ454" s="128">
        <v>0.51890800000000004</v>
      </c>
    </row>
    <row r="455" spans="1:36">
      <c r="A455" s="126">
        <v>33</v>
      </c>
      <c r="B455" s="126">
        <v>14</v>
      </c>
      <c r="C455" s="127">
        <v>0.44236111111111115</v>
      </c>
      <c r="D455" s="127">
        <v>0.44421296296296298</v>
      </c>
      <c r="E455" s="128">
        <v>11.733333333333336</v>
      </c>
      <c r="F455" s="126">
        <v>2024</v>
      </c>
      <c r="G455" s="126">
        <v>45</v>
      </c>
      <c r="H455" s="126" t="s">
        <v>252</v>
      </c>
      <c r="I455" s="129">
        <v>3678.4677310000002</v>
      </c>
      <c r="J455" s="129">
        <v>3786.6579590000001</v>
      </c>
      <c r="K455" s="126" t="s">
        <v>510</v>
      </c>
      <c r="L455" s="129">
        <v>1711.06</v>
      </c>
      <c r="M455" s="128">
        <v>45.9208</v>
      </c>
      <c r="N455" s="130">
        <v>202583000000000</v>
      </c>
      <c r="O455" s="130">
        <v>10418000000000</v>
      </c>
      <c r="P455" s="130">
        <v>122792000000000</v>
      </c>
      <c r="Q455" s="130">
        <v>6883480000000</v>
      </c>
      <c r="R455" s="130">
        <v>173035000000000</v>
      </c>
      <c r="S455" s="130">
        <v>11611000000000</v>
      </c>
      <c r="T455" s="128">
        <v>1.8053399999999999</v>
      </c>
      <c r="U455" s="128">
        <v>0.33223799999999998</v>
      </c>
      <c r="V455" s="128">
        <v>17.435500000000001</v>
      </c>
      <c r="W455" s="128">
        <v>59.784300000000002</v>
      </c>
      <c r="X455" s="131">
        <v>1.59355</v>
      </c>
      <c r="Y455" s="130">
        <v>297472000000000</v>
      </c>
      <c r="Z455" s="128">
        <v>8.4614499999999992</v>
      </c>
      <c r="AA455" s="128">
        <v>17.983000000000001</v>
      </c>
      <c r="AB455" s="128">
        <v>132.47800000000001</v>
      </c>
      <c r="AC455" s="131">
        <v>1.6398999999999999</v>
      </c>
      <c r="AD455" s="130">
        <v>790298000000000</v>
      </c>
      <c r="AE455" s="128">
        <v>4.5356699999999996</v>
      </c>
      <c r="AF455" s="128">
        <v>11.632899999999999</v>
      </c>
      <c r="AG455" s="128">
        <v>100.319</v>
      </c>
      <c r="AH455" s="131">
        <v>1.39358</v>
      </c>
      <c r="AI455" s="128">
        <v>3.6317900000000001</v>
      </c>
      <c r="AJ455" s="128">
        <v>1.21167</v>
      </c>
    </row>
    <row r="456" spans="1:36">
      <c r="A456" s="126">
        <v>33</v>
      </c>
      <c r="B456" s="126">
        <v>14</v>
      </c>
      <c r="C456" s="127">
        <v>0.44612268518518516</v>
      </c>
      <c r="D456" s="127">
        <v>0.44803240740740741</v>
      </c>
      <c r="E456" s="128">
        <v>12.048148148148149</v>
      </c>
      <c r="F456" s="126">
        <v>2025</v>
      </c>
      <c r="G456" s="126">
        <v>65</v>
      </c>
      <c r="H456" s="126" t="s">
        <v>252</v>
      </c>
      <c r="I456" s="129">
        <v>5185.2204739999997</v>
      </c>
      <c r="J456" s="129">
        <v>5185.2204739999997</v>
      </c>
      <c r="K456" s="126" t="s">
        <v>510</v>
      </c>
      <c r="L456" s="129">
        <v>2053.8200000000002</v>
      </c>
      <c r="M456" s="128">
        <v>20.9756</v>
      </c>
      <c r="N456" s="130">
        <v>722850000000000</v>
      </c>
      <c r="O456" s="130">
        <v>32996000000000</v>
      </c>
      <c r="P456" s="130">
        <v>361116000000000</v>
      </c>
      <c r="Q456" s="130">
        <v>16139400000000</v>
      </c>
      <c r="R456" s="130">
        <v>732702000000000</v>
      </c>
      <c r="S456" s="130">
        <v>37165700000000</v>
      </c>
      <c r="T456" s="128">
        <v>14.0937</v>
      </c>
      <c r="U456" s="128">
        <v>0.924091</v>
      </c>
      <c r="V456" s="128">
        <v>22.827000000000002</v>
      </c>
      <c r="W456" s="128">
        <v>46.465400000000002</v>
      </c>
      <c r="X456" s="131">
        <v>1.7035199999999999</v>
      </c>
      <c r="Y456" s="130">
        <v>927978000000000</v>
      </c>
      <c r="Z456" s="128">
        <v>29.506499999999999</v>
      </c>
      <c r="AA456" s="128">
        <v>23.725200000000001</v>
      </c>
      <c r="AB456" s="128">
        <v>70.011499999999998</v>
      </c>
      <c r="AC456" s="131">
        <v>1.73567</v>
      </c>
      <c r="AD456" s="130">
        <v>659158000000000</v>
      </c>
      <c r="AE456" s="128">
        <v>18.520900000000001</v>
      </c>
      <c r="AF456" s="128">
        <v>18.3735</v>
      </c>
      <c r="AG456" s="128">
        <v>76.007800000000003</v>
      </c>
      <c r="AH456" s="131">
        <v>1.8965099999999999</v>
      </c>
      <c r="AI456" s="128">
        <v>27.479700000000001</v>
      </c>
      <c r="AJ456" s="128">
        <v>1.9438200000000001</v>
      </c>
    </row>
    <row r="457" spans="1:36">
      <c r="A457" s="126">
        <v>33</v>
      </c>
      <c r="B457" s="126">
        <v>14</v>
      </c>
      <c r="C457" s="127">
        <v>0.44878472222222227</v>
      </c>
      <c r="D457" s="127">
        <v>0.45034722222222223</v>
      </c>
      <c r="E457" s="128">
        <v>12.263888888888891</v>
      </c>
      <c r="F457" s="126">
        <v>2026</v>
      </c>
      <c r="G457" s="126">
        <v>65</v>
      </c>
      <c r="H457" s="126" t="s">
        <v>252</v>
      </c>
      <c r="I457" s="129">
        <v>5185.2204739999997</v>
      </c>
      <c r="J457" s="129">
        <v>5185.2204739999997</v>
      </c>
      <c r="K457" s="126" t="s">
        <v>510</v>
      </c>
      <c r="L457" s="129">
        <v>904.34699999999998</v>
      </c>
      <c r="M457" s="128">
        <v>39.605499999999999</v>
      </c>
      <c r="N457" s="130">
        <v>738469000000000</v>
      </c>
      <c r="O457" s="130">
        <v>48126600000000</v>
      </c>
      <c r="P457" s="130">
        <v>362861000000000</v>
      </c>
      <c r="Q457" s="130">
        <v>17696100000000</v>
      </c>
      <c r="R457" s="130">
        <v>691505000000000</v>
      </c>
      <c r="S457" s="130">
        <v>45937100000000</v>
      </c>
      <c r="T457" s="128">
        <v>16.5337</v>
      </c>
      <c r="U457" s="128">
        <v>1.5160400000000001</v>
      </c>
      <c r="V457" s="128">
        <v>23.552900000000001</v>
      </c>
      <c r="W457" s="128">
        <v>52.002000000000002</v>
      </c>
      <c r="X457" s="131">
        <v>1.74465</v>
      </c>
      <c r="Y457" s="130">
        <v>945667000000000</v>
      </c>
      <c r="Z457" s="128">
        <v>32.905299999999997</v>
      </c>
      <c r="AA457" s="128">
        <v>24.537500000000001</v>
      </c>
      <c r="AB457" s="128">
        <v>69.172899999999998</v>
      </c>
      <c r="AC457" s="131">
        <v>1.75196</v>
      </c>
      <c r="AD457" s="130">
        <v>841267000000000</v>
      </c>
      <c r="AE457" s="128">
        <v>31.288799999999998</v>
      </c>
      <c r="AF457" s="128">
        <v>18.1585</v>
      </c>
      <c r="AG457" s="128">
        <v>108.761</v>
      </c>
      <c r="AH457" s="131">
        <v>1.8773899999999999</v>
      </c>
      <c r="AI457" s="128">
        <v>23.499400000000001</v>
      </c>
      <c r="AJ457" s="128">
        <v>2.57456</v>
      </c>
    </row>
    <row r="458" spans="1:36">
      <c r="A458" s="126">
        <v>33</v>
      </c>
      <c r="B458" s="126">
        <v>14</v>
      </c>
      <c r="C458" s="127">
        <v>0.4524305555555555</v>
      </c>
      <c r="D458" s="127">
        <v>0.45405092592592594</v>
      </c>
      <c r="E458" s="128">
        <v>12.772222222222224</v>
      </c>
      <c r="F458" s="126">
        <v>2027</v>
      </c>
      <c r="G458" s="126">
        <v>65</v>
      </c>
      <c r="H458" s="126" t="s">
        <v>252</v>
      </c>
      <c r="I458" s="129">
        <v>5185.2204739999997</v>
      </c>
      <c r="J458" s="129">
        <v>5185.2204739999997</v>
      </c>
      <c r="K458" s="126" t="s">
        <v>510</v>
      </c>
      <c r="L458" s="129">
        <v>611.976</v>
      </c>
      <c r="M458" s="128">
        <v>26.612500000000001</v>
      </c>
      <c r="N458" s="130">
        <v>706037000000000</v>
      </c>
      <c r="O458" s="130">
        <v>28825500000000</v>
      </c>
      <c r="P458" s="130">
        <v>375440000000000</v>
      </c>
      <c r="Q458" s="130">
        <v>10950800000000</v>
      </c>
      <c r="R458" s="130">
        <v>670053000000000</v>
      </c>
      <c r="S458" s="130">
        <v>25634300000000</v>
      </c>
      <c r="T458" s="128">
        <v>16.6829</v>
      </c>
      <c r="U458" s="128">
        <v>0.94106699999999999</v>
      </c>
      <c r="V458" s="128">
        <v>23.157499999999999</v>
      </c>
      <c r="W458" s="128">
        <v>65.744100000000003</v>
      </c>
      <c r="X458" s="131">
        <v>1.7838000000000001</v>
      </c>
      <c r="Y458" s="130">
        <v>870831000000000</v>
      </c>
      <c r="Z458" s="128">
        <v>29.6874</v>
      </c>
      <c r="AA458" s="128">
        <v>23.592500000000001</v>
      </c>
      <c r="AB458" s="128">
        <v>77.237399999999994</v>
      </c>
      <c r="AC458" s="131">
        <v>1.7310700000000001</v>
      </c>
      <c r="AD458" s="130">
        <v>754067000000000</v>
      </c>
      <c r="AE458" s="128">
        <v>33.558599999999998</v>
      </c>
      <c r="AF458" s="128">
        <v>19.479800000000001</v>
      </c>
      <c r="AG458" s="128">
        <v>119.34399999999999</v>
      </c>
      <c r="AH458" s="131">
        <v>1.8410299999999999</v>
      </c>
      <c r="AI458" s="128">
        <v>22.896899999999999</v>
      </c>
      <c r="AJ458" s="128">
        <v>1.7488699999999999</v>
      </c>
    </row>
    <row r="459" spans="1:36">
      <c r="A459" s="126">
        <v>33</v>
      </c>
      <c r="B459" s="126">
        <v>14</v>
      </c>
      <c r="C459" s="127">
        <v>0.45468749999999997</v>
      </c>
      <c r="D459" s="127">
        <v>0.45624999999999999</v>
      </c>
      <c r="E459" s="128">
        <v>12.844444444444447</v>
      </c>
      <c r="F459" s="126">
        <v>2028</v>
      </c>
      <c r="G459" s="126">
        <v>65</v>
      </c>
      <c r="H459" s="126" t="s">
        <v>252</v>
      </c>
      <c r="I459" s="129">
        <v>5185.2204739999997</v>
      </c>
      <c r="J459" s="129">
        <v>5185.2204739999997</v>
      </c>
      <c r="K459" s="126" t="s">
        <v>512</v>
      </c>
      <c r="L459" s="129">
        <v>1858.97</v>
      </c>
      <c r="M459" s="128">
        <v>19.627600000000001</v>
      </c>
      <c r="N459" s="130">
        <v>1345640000000000</v>
      </c>
      <c r="O459" s="130">
        <v>192154000000000</v>
      </c>
      <c r="P459" s="130">
        <v>376134000000000</v>
      </c>
      <c r="Q459" s="130">
        <v>18037900000000</v>
      </c>
      <c r="R459" s="130">
        <v>1318010000000000</v>
      </c>
      <c r="S459" s="130">
        <v>368671000000000</v>
      </c>
      <c r="T459" s="128">
        <v>21.770399999999999</v>
      </c>
      <c r="U459" s="128">
        <v>1.9591799999999999</v>
      </c>
      <c r="V459" s="128">
        <v>17.052</v>
      </c>
      <c r="W459" s="128">
        <v>50.328499999999998</v>
      </c>
      <c r="X459" s="131">
        <v>1.98176</v>
      </c>
      <c r="Y459" s="130">
        <v>1470210000000000</v>
      </c>
      <c r="Z459" s="128">
        <v>39.8078</v>
      </c>
      <c r="AA459" s="128">
        <v>22.841999999999999</v>
      </c>
      <c r="AB459" s="128">
        <v>60.604399999999998</v>
      </c>
      <c r="AC459" s="131">
        <v>1.75386</v>
      </c>
      <c r="AD459" s="130">
        <v>783744000000000</v>
      </c>
      <c r="AE459" s="128">
        <v>28.600200000000001</v>
      </c>
      <c r="AF459" s="128">
        <v>19.970500000000001</v>
      </c>
      <c r="AG459" s="128">
        <v>92.092100000000002</v>
      </c>
      <c r="AH459" s="131">
        <v>1.8902399999999999</v>
      </c>
      <c r="AI459" s="128">
        <v>24.5854</v>
      </c>
      <c r="AJ459" s="128">
        <v>2.34816</v>
      </c>
    </row>
    <row r="460" spans="1:36">
      <c r="A460" s="126">
        <v>33</v>
      </c>
      <c r="B460" s="126">
        <v>14</v>
      </c>
      <c r="C460" s="127">
        <v>0.45694444444444443</v>
      </c>
      <c r="D460" s="127">
        <v>0.46388888888888885</v>
      </c>
      <c r="E460" s="128">
        <v>13.032777777777779</v>
      </c>
      <c r="F460" s="126">
        <v>2028.1</v>
      </c>
      <c r="G460" s="126">
        <v>65</v>
      </c>
      <c r="H460" s="126" t="s">
        <v>252</v>
      </c>
      <c r="I460" s="129">
        <v>5185.2204739999997</v>
      </c>
      <c r="J460" s="129">
        <v>5185.2204739999997</v>
      </c>
      <c r="K460" s="126" t="s">
        <v>512</v>
      </c>
      <c r="L460" s="129">
        <v>1808.22</v>
      </c>
      <c r="M460" s="128">
        <v>36.628599999999999</v>
      </c>
      <c r="N460" s="130">
        <v>1826480000000000</v>
      </c>
      <c r="O460" s="130">
        <v>963335000000000</v>
      </c>
      <c r="P460" s="130">
        <v>331762000000000</v>
      </c>
      <c r="Q460" s="130">
        <v>20711300000000</v>
      </c>
      <c r="R460" s="130">
        <v>1.0571E+16</v>
      </c>
      <c r="S460" s="130">
        <v>2346460000000000</v>
      </c>
      <c r="T460" s="128">
        <v>34.9694</v>
      </c>
      <c r="U460" s="128">
        <v>3.7940499999999999</v>
      </c>
      <c r="V460" s="128">
        <v>12.925800000000001</v>
      </c>
      <c r="W460" s="128">
        <v>31.964500000000001</v>
      </c>
      <c r="X460" s="131">
        <v>1.4459200000000001</v>
      </c>
      <c r="Y460" s="130">
        <v>1.32281E+16</v>
      </c>
      <c r="Z460" s="128">
        <v>62.042200000000001</v>
      </c>
      <c r="AA460" s="128">
        <v>15.0549</v>
      </c>
      <c r="AB460" s="128">
        <v>33.908499999999997</v>
      </c>
      <c r="AC460" s="131">
        <v>1.4430700000000001</v>
      </c>
      <c r="AD460" s="130">
        <v>760708000000000</v>
      </c>
      <c r="AE460" s="128">
        <v>22.0686</v>
      </c>
      <c r="AF460" s="128">
        <v>17.987500000000001</v>
      </c>
      <c r="AG460" s="128">
        <v>97.6892</v>
      </c>
      <c r="AH460" s="131">
        <v>1.82155</v>
      </c>
      <c r="AI460" s="128">
        <v>16.838000000000001</v>
      </c>
      <c r="AJ460" s="128">
        <v>2.9632999999999998</v>
      </c>
    </row>
    <row r="461" spans="1:36">
      <c r="A461" s="126">
        <v>33</v>
      </c>
      <c r="B461" s="126">
        <v>14</v>
      </c>
      <c r="C461" s="127">
        <v>0.46458333333333335</v>
      </c>
      <c r="D461" s="127">
        <v>0.46631944444444445</v>
      </c>
      <c r="E461" s="128">
        <v>13.407407407407407</v>
      </c>
      <c r="F461" s="126">
        <v>2029</v>
      </c>
      <c r="G461" s="126">
        <v>85</v>
      </c>
      <c r="H461" s="126" t="s">
        <v>252</v>
      </c>
      <c r="I461" s="129">
        <v>6906.034592</v>
      </c>
      <c r="J461" s="129">
        <v>6906.034592</v>
      </c>
      <c r="K461" s="126" t="s">
        <v>512</v>
      </c>
      <c r="L461" s="129">
        <v>2297.19</v>
      </c>
      <c r="M461" s="128">
        <v>35.790599999999998</v>
      </c>
      <c r="N461" s="130">
        <v>3776480000000000</v>
      </c>
      <c r="O461" s="130">
        <v>861376000000000</v>
      </c>
      <c r="P461" s="130">
        <v>568348000000000</v>
      </c>
      <c r="Q461" s="130">
        <v>12511900000000</v>
      </c>
      <c r="R461" s="130">
        <v>3798530000000000</v>
      </c>
      <c r="S461" s="130">
        <v>828481000000000</v>
      </c>
      <c r="T461" s="128">
        <v>52.033900000000003</v>
      </c>
      <c r="U461" s="128">
        <v>2.5951300000000002</v>
      </c>
      <c r="V461" s="128">
        <v>14.018599999999999</v>
      </c>
      <c r="W461" s="128">
        <v>56.353000000000002</v>
      </c>
      <c r="X461" s="131">
        <v>1.87805</v>
      </c>
      <c r="Y461" s="130">
        <v>5414890000000000</v>
      </c>
      <c r="Z461" s="128">
        <v>94.959800000000001</v>
      </c>
      <c r="AA461" s="128">
        <v>15.4032</v>
      </c>
      <c r="AB461" s="128">
        <v>65.609200000000001</v>
      </c>
      <c r="AC461" s="131">
        <v>1.7946299999999999</v>
      </c>
      <c r="AD461" s="130">
        <v>952990000000000</v>
      </c>
      <c r="AE461" s="128">
        <v>51.712200000000003</v>
      </c>
      <c r="AF461" s="128">
        <v>23.499300000000002</v>
      </c>
      <c r="AG461" s="128">
        <v>87.690399999999997</v>
      </c>
      <c r="AH461" s="131">
        <v>1.9863200000000001</v>
      </c>
      <c r="AI461" s="128">
        <v>58.813600000000001</v>
      </c>
      <c r="AJ461" s="128">
        <v>3.00387</v>
      </c>
    </row>
    <row r="462" spans="1:36">
      <c r="A462" s="126">
        <v>33</v>
      </c>
      <c r="B462" s="126">
        <v>14</v>
      </c>
      <c r="C462" s="127">
        <v>0.46724537037037034</v>
      </c>
      <c r="D462" s="127">
        <v>0.46886574074074078</v>
      </c>
      <c r="E462" s="128">
        <v>13.498148148148143</v>
      </c>
      <c r="F462" s="126">
        <v>2030</v>
      </c>
      <c r="G462" s="126">
        <v>85</v>
      </c>
      <c r="H462" s="126" t="s">
        <v>252</v>
      </c>
      <c r="I462" s="129">
        <v>6906.034592</v>
      </c>
      <c r="J462" s="129">
        <v>6906.034592</v>
      </c>
      <c r="K462" s="126" t="s">
        <v>510</v>
      </c>
      <c r="L462" s="129">
        <v>1080.0899999999999</v>
      </c>
      <c r="M462" s="128">
        <v>12.285</v>
      </c>
      <c r="N462" s="130">
        <v>1287010000000000</v>
      </c>
      <c r="O462" s="130">
        <v>18362700000000</v>
      </c>
      <c r="P462" s="130">
        <v>571382000000000</v>
      </c>
      <c r="Q462" s="130">
        <v>9021990000000</v>
      </c>
      <c r="R462" s="130">
        <v>1140760000000000</v>
      </c>
      <c r="S462" s="130">
        <v>20783700000000</v>
      </c>
      <c r="T462" s="128">
        <v>49.380699999999997</v>
      </c>
      <c r="U462" s="128">
        <v>0.98725399999999996</v>
      </c>
      <c r="V462" s="128">
        <v>28.5563</v>
      </c>
      <c r="W462" s="128">
        <v>61.751600000000003</v>
      </c>
      <c r="X462" s="131">
        <v>1.7809999999999999</v>
      </c>
      <c r="Y462" s="130">
        <v>1466280000000000</v>
      </c>
      <c r="Z462" s="128">
        <v>90.500799999999998</v>
      </c>
      <c r="AA462" s="128">
        <v>29.235499999999998</v>
      </c>
      <c r="AB462" s="128">
        <v>78.763000000000005</v>
      </c>
      <c r="AC462" s="131">
        <v>1.8290900000000001</v>
      </c>
      <c r="AD462" s="130">
        <v>995483000000000</v>
      </c>
      <c r="AE462" s="128">
        <v>73.149900000000002</v>
      </c>
      <c r="AF462" s="128">
        <v>26.649699999999999</v>
      </c>
      <c r="AG462" s="128">
        <v>96.367999999999995</v>
      </c>
      <c r="AH462" s="131">
        <v>1.9810000000000001</v>
      </c>
      <c r="AI462" s="128">
        <v>82.256</v>
      </c>
      <c r="AJ462" s="128">
        <v>4.7347400000000004</v>
      </c>
    </row>
    <row r="463" spans="1:36">
      <c r="A463" s="126">
        <v>33</v>
      </c>
      <c r="B463" s="126">
        <v>14</v>
      </c>
      <c r="C463" s="127">
        <v>0.47042824074074074</v>
      </c>
      <c r="D463" s="127">
        <v>0.47199074074074071</v>
      </c>
      <c r="E463" s="128">
        <v>13.627777777777778</v>
      </c>
      <c r="F463" s="126">
        <v>2031</v>
      </c>
      <c r="G463" s="126">
        <v>85</v>
      </c>
      <c r="H463" s="126" t="s">
        <v>252</v>
      </c>
      <c r="I463" s="129">
        <v>6906.034592</v>
      </c>
      <c r="J463" s="129">
        <v>6906.034592</v>
      </c>
      <c r="K463" s="126" t="s">
        <v>510</v>
      </c>
      <c r="L463" s="129">
        <v>1913.07</v>
      </c>
      <c r="M463" s="128">
        <v>23.677299999999999</v>
      </c>
      <c r="N463" s="130">
        <v>1213140000000000</v>
      </c>
      <c r="O463" s="130">
        <v>12288500000000</v>
      </c>
      <c r="P463" s="130">
        <v>572111000000000</v>
      </c>
      <c r="Q463" s="130">
        <v>7986820000000</v>
      </c>
      <c r="R463" s="130">
        <v>1110970000000000</v>
      </c>
      <c r="S463" s="130">
        <v>13669600000000</v>
      </c>
      <c r="T463" s="128">
        <v>43.027999999999999</v>
      </c>
      <c r="U463" s="128">
        <v>0.797211</v>
      </c>
      <c r="V463" s="128">
        <v>27.834499999999998</v>
      </c>
      <c r="W463" s="128">
        <v>58.820099999999996</v>
      </c>
      <c r="X463" s="131">
        <v>1.7687600000000001</v>
      </c>
      <c r="Y463" s="130">
        <v>1323330000000000</v>
      </c>
      <c r="Z463" s="128">
        <v>80.206999999999994</v>
      </c>
      <c r="AA463" s="128">
        <v>29.203399999999998</v>
      </c>
      <c r="AB463" s="128">
        <v>78.178799999999995</v>
      </c>
      <c r="AC463" s="131">
        <v>1.80966</v>
      </c>
      <c r="AD463" s="130">
        <v>886240000000000</v>
      </c>
      <c r="AE463" s="128">
        <v>59.088200000000001</v>
      </c>
      <c r="AF463" s="128">
        <v>26.043500000000002</v>
      </c>
      <c r="AG463" s="128">
        <v>89.470600000000005</v>
      </c>
      <c r="AH463" s="131">
        <v>1.98969</v>
      </c>
      <c r="AI463" s="128">
        <v>71.988799999999998</v>
      </c>
      <c r="AJ463" s="128">
        <v>3.5059800000000001</v>
      </c>
    </row>
    <row r="464" spans="1:36">
      <c r="A464" s="126">
        <v>33</v>
      </c>
      <c r="B464" s="126">
        <v>14</v>
      </c>
      <c r="C464" s="127">
        <v>0.47378472222222223</v>
      </c>
      <c r="D464" s="127">
        <v>0.47569444444444442</v>
      </c>
      <c r="E464" s="128">
        <v>13.969444444444441</v>
      </c>
      <c r="F464" s="126">
        <v>2032</v>
      </c>
      <c r="G464" s="126">
        <v>85</v>
      </c>
      <c r="H464" s="126" t="s">
        <v>252</v>
      </c>
      <c r="I464" s="129">
        <v>6906.034592</v>
      </c>
      <c r="J464" s="129">
        <v>6906.034592</v>
      </c>
      <c r="K464" s="126" t="s">
        <v>510</v>
      </c>
      <c r="L464" s="129">
        <v>2898.84</v>
      </c>
      <c r="M464" s="128">
        <v>27.628299999999999</v>
      </c>
      <c r="N464" s="130">
        <v>1188570000000000</v>
      </c>
      <c r="O464" s="130">
        <v>13607800000000</v>
      </c>
      <c r="P464" s="130">
        <v>584803000000000</v>
      </c>
      <c r="Q464" s="130">
        <v>9403060000000</v>
      </c>
      <c r="R464" s="130">
        <v>1109300000000000</v>
      </c>
      <c r="S464" s="130">
        <v>19884800000000</v>
      </c>
      <c r="T464" s="128">
        <v>36.7074</v>
      </c>
      <c r="U464" s="128">
        <v>0.68425899999999995</v>
      </c>
      <c r="V464" s="128">
        <v>26.254200000000001</v>
      </c>
      <c r="W464" s="128">
        <v>55.390500000000003</v>
      </c>
      <c r="X464" s="131">
        <v>1.8006</v>
      </c>
      <c r="Y464" s="130">
        <v>1281520000000000</v>
      </c>
      <c r="Z464" s="128">
        <v>71.458100000000002</v>
      </c>
      <c r="AA464" s="128">
        <v>28.673100000000002</v>
      </c>
      <c r="AB464" s="128">
        <v>75.999399999999994</v>
      </c>
      <c r="AC464" s="131">
        <v>1.7979700000000001</v>
      </c>
      <c r="AD464" s="130">
        <v>656277000000000</v>
      </c>
      <c r="AE464" s="128">
        <v>45.712000000000003</v>
      </c>
      <c r="AF464" s="128">
        <v>29.318999999999999</v>
      </c>
      <c r="AG464" s="128">
        <v>83.664100000000005</v>
      </c>
      <c r="AH464" s="131">
        <v>1.89212</v>
      </c>
      <c r="AI464" s="128">
        <v>61.377000000000002</v>
      </c>
      <c r="AJ464" s="128">
        <v>2.4184700000000001</v>
      </c>
    </row>
    <row r="465" spans="1:36">
      <c r="A465" s="126">
        <v>33</v>
      </c>
      <c r="B465" s="126">
        <v>14</v>
      </c>
      <c r="C465" s="127">
        <v>0.4765625</v>
      </c>
      <c r="D465" s="127">
        <v>0.48194444444444445</v>
      </c>
      <c r="E465" s="128">
        <v>14.395238095238097</v>
      </c>
      <c r="F465" s="126">
        <v>2032.1</v>
      </c>
      <c r="G465" s="126">
        <v>85</v>
      </c>
      <c r="H465" s="126" t="s">
        <v>252</v>
      </c>
      <c r="I465" s="129">
        <v>6906.034592</v>
      </c>
      <c r="J465" s="129">
        <v>6906.034592</v>
      </c>
      <c r="K465" s="126" t="s">
        <v>510</v>
      </c>
      <c r="L465" s="129">
        <v>3685.8</v>
      </c>
      <c r="M465" s="128">
        <v>44.89</v>
      </c>
      <c r="N465" s="130">
        <v>1658260000000000</v>
      </c>
      <c r="O465" s="130">
        <v>50970800000000</v>
      </c>
      <c r="P465" s="130">
        <v>775225000000000</v>
      </c>
      <c r="Q465" s="130">
        <v>14460300000000</v>
      </c>
      <c r="R465" s="130">
        <v>1805630000000000</v>
      </c>
      <c r="S465" s="130">
        <v>179626000000000</v>
      </c>
      <c r="T465" s="128">
        <v>49.533000000000001</v>
      </c>
      <c r="U465" s="128">
        <v>2.0131999999999999</v>
      </c>
      <c r="V465" s="128">
        <v>21.094899999999999</v>
      </c>
      <c r="W465" s="128">
        <v>57.910299999999999</v>
      </c>
      <c r="X465" s="131">
        <v>2.0878700000000001</v>
      </c>
      <c r="Y465" s="130">
        <v>1744490000000000</v>
      </c>
      <c r="Z465" s="128">
        <v>94.418800000000005</v>
      </c>
      <c r="AA465" s="128">
        <v>26.789899999999999</v>
      </c>
      <c r="AB465" s="128">
        <v>75.501300000000001</v>
      </c>
      <c r="AC465" s="131">
        <v>1.85785</v>
      </c>
      <c r="AD465" s="130">
        <v>755204000000000</v>
      </c>
      <c r="AE465" s="128">
        <v>59.524700000000003</v>
      </c>
      <c r="AF465" s="128">
        <v>29.927099999999999</v>
      </c>
      <c r="AG465" s="128">
        <v>85.593599999999995</v>
      </c>
      <c r="AH465" s="131">
        <v>1.8696900000000001</v>
      </c>
      <c r="AI465" s="128">
        <v>82.465199999999996</v>
      </c>
      <c r="AJ465" s="128">
        <v>2.6243500000000002</v>
      </c>
    </row>
    <row r="466" spans="1:36">
      <c r="A466" s="126">
        <v>33</v>
      </c>
      <c r="B466" s="126">
        <v>14</v>
      </c>
      <c r="C466" s="127">
        <v>0.48229166666666662</v>
      </c>
      <c r="D466" s="127">
        <v>0.4836805555555555</v>
      </c>
      <c r="E466" s="128">
        <v>14.794444444444443</v>
      </c>
      <c r="F466" s="126">
        <v>2033</v>
      </c>
      <c r="G466" s="126">
        <v>85</v>
      </c>
      <c r="H466" s="126" t="s">
        <v>252</v>
      </c>
      <c r="I466" s="129">
        <v>6906.034592</v>
      </c>
      <c r="J466" s="129">
        <v>6906.034592</v>
      </c>
      <c r="K466" s="126" t="s">
        <v>510</v>
      </c>
      <c r="L466" s="129">
        <v>534.86699999999996</v>
      </c>
      <c r="M466" s="128">
        <v>50.5914</v>
      </c>
      <c r="N466" s="130">
        <v>1547280000000000</v>
      </c>
      <c r="O466" s="130">
        <v>39881900000000</v>
      </c>
      <c r="P466" s="130">
        <v>720430000000000</v>
      </c>
      <c r="Q466" s="130">
        <v>27880800000000</v>
      </c>
      <c r="R466" s="130">
        <v>1355990000000000</v>
      </c>
      <c r="S466" s="130">
        <v>55570500000000</v>
      </c>
      <c r="T466" s="128">
        <v>60.083500000000001</v>
      </c>
      <c r="U466" s="128">
        <v>3.8113299999999999</v>
      </c>
      <c r="V466" s="128">
        <v>28.435600000000001</v>
      </c>
      <c r="W466" s="128">
        <v>63.117199999999997</v>
      </c>
      <c r="X466" s="131">
        <v>1.7940100000000001</v>
      </c>
      <c r="Y466" s="130">
        <v>1754990000000000</v>
      </c>
      <c r="Z466" s="128">
        <v>107.07899999999999</v>
      </c>
      <c r="AA466" s="128">
        <v>28.6021</v>
      </c>
      <c r="AB466" s="128">
        <v>79.540300000000002</v>
      </c>
      <c r="AC466" s="131">
        <v>1.82959</v>
      </c>
      <c r="AD466" s="130">
        <v>1511000000000000</v>
      </c>
      <c r="AE466" s="128">
        <v>104.61499999999999</v>
      </c>
      <c r="AF466" s="128">
        <v>21.798100000000002</v>
      </c>
      <c r="AG466" s="128">
        <v>111.315</v>
      </c>
      <c r="AH466" s="131">
        <v>2.06101</v>
      </c>
      <c r="AI466" s="128">
        <v>96.528999999999996</v>
      </c>
      <c r="AJ466" s="128">
        <v>7.6501299999999999</v>
      </c>
    </row>
    <row r="467" spans="1:36">
      <c r="A467" s="126">
        <v>33</v>
      </c>
      <c r="B467" s="126">
        <v>14</v>
      </c>
      <c r="C467" s="127">
        <v>0.48402777777777778</v>
      </c>
      <c r="D467" s="127">
        <v>0.48587962962962966</v>
      </c>
      <c r="E467" s="128">
        <v>14.920370370370367</v>
      </c>
      <c r="F467" s="126">
        <v>2033.1</v>
      </c>
      <c r="G467" s="126">
        <v>85</v>
      </c>
      <c r="H467" s="126" t="s">
        <v>252</v>
      </c>
      <c r="I467" s="129">
        <v>6906.034592</v>
      </c>
      <c r="J467" s="129">
        <v>6906.034592</v>
      </c>
      <c r="K467" s="126" t="s">
        <v>510</v>
      </c>
      <c r="L467" s="129">
        <v>468.93299999999999</v>
      </c>
      <c r="M467" s="128">
        <v>21.2865</v>
      </c>
      <c r="N467" s="130">
        <v>1125470000000000</v>
      </c>
      <c r="O467" s="130">
        <v>28789400000000</v>
      </c>
      <c r="P467" s="130">
        <v>576893000000000</v>
      </c>
      <c r="Q467" s="130">
        <v>19453700000000</v>
      </c>
      <c r="R467" s="130">
        <v>1016520000000000</v>
      </c>
      <c r="S467" s="130">
        <v>36002100000000</v>
      </c>
      <c r="T467" s="128">
        <v>39.93</v>
      </c>
      <c r="U467" s="128">
        <v>1.54287</v>
      </c>
      <c r="V467" s="128">
        <v>27.572500000000002</v>
      </c>
      <c r="W467" s="128">
        <v>59.916699999999999</v>
      </c>
      <c r="X467" s="131">
        <v>1.7833399999999999</v>
      </c>
      <c r="Y467" s="130">
        <v>1349760000000000</v>
      </c>
      <c r="Z467" s="128">
        <v>75.419399999999996</v>
      </c>
      <c r="AA467" s="128">
        <v>28.502700000000001</v>
      </c>
      <c r="AB467" s="128">
        <v>78.683199999999999</v>
      </c>
      <c r="AC467" s="131">
        <v>1.7934600000000001</v>
      </c>
      <c r="AD467" s="130">
        <v>1114890000000000</v>
      </c>
      <c r="AE467" s="128">
        <v>83.995800000000003</v>
      </c>
      <c r="AF467" s="128">
        <v>22.9909</v>
      </c>
      <c r="AG467" s="128">
        <v>121.008</v>
      </c>
      <c r="AH467" s="131">
        <v>2.00936</v>
      </c>
      <c r="AI467" s="128">
        <v>64.919399999999996</v>
      </c>
      <c r="AJ467" s="128">
        <v>7.9238200000000001</v>
      </c>
    </row>
    <row r="468" spans="1:36">
      <c r="A468" s="126">
        <v>33</v>
      </c>
      <c r="B468" s="126">
        <v>14</v>
      </c>
      <c r="C468" s="127">
        <v>0.48752314814814812</v>
      </c>
      <c r="D468" s="127">
        <v>0.48755787037037041</v>
      </c>
      <c r="E468" s="128">
        <v>15.173148148148149</v>
      </c>
      <c r="F468" s="126">
        <v>2034</v>
      </c>
      <c r="G468" s="126">
        <v>100</v>
      </c>
      <c r="H468" s="126" t="s">
        <v>252</v>
      </c>
      <c r="I468" s="129">
        <v>8084.9268249999996</v>
      </c>
      <c r="J468" s="129">
        <v>8084.9268249999996</v>
      </c>
      <c r="K468" s="126" t="s">
        <v>510</v>
      </c>
      <c r="L468" s="129">
        <v>1026.8699999999999</v>
      </c>
      <c r="M468" s="128">
        <v>11.449299999999999</v>
      </c>
      <c r="N468" s="130">
        <v>1193740000000000</v>
      </c>
      <c r="O468" s="130">
        <v>17279500000000</v>
      </c>
      <c r="P468" s="130">
        <v>542180000000000</v>
      </c>
      <c r="Q468" s="130">
        <v>5931030000000</v>
      </c>
      <c r="R468" s="130">
        <v>1069950000000000</v>
      </c>
      <c r="S468" s="130">
        <v>21659800000000</v>
      </c>
      <c r="T468" s="128">
        <v>53.797400000000003</v>
      </c>
      <c r="U468" s="128">
        <v>1.3939900000000001</v>
      </c>
      <c r="V468" s="128">
        <v>29.9422</v>
      </c>
      <c r="W468" s="128">
        <v>64.944699999999997</v>
      </c>
      <c r="X468" s="131">
        <v>1.7905899999999999</v>
      </c>
      <c r="Y468" s="130" t="s">
        <v>499</v>
      </c>
      <c r="Z468" s="128" t="s">
        <v>499</v>
      </c>
      <c r="AA468" s="128" t="s">
        <v>499</v>
      </c>
      <c r="AB468" s="128" t="s">
        <v>499</v>
      </c>
      <c r="AC468" s="131" t="s">
        <v>499</v>
      </c>
      <c r="AD468" s="130" t="s">
        <v>499</v>
      </c>
      <c r="AE468" s="128" t="s">
        <v>499</v>
      </c>
      <c r="AF468" s="128" t="s">
        <v>499</v>
      </c>
      <c r="AG468" s="128" t="s">
        <v>499</v>
      </c>
      <c r="AH468" s="131" t="s">
        <v>499</v>
      </c>
      <c r="AI468" s="128">
        <v>92.677199999999999</v>
      </c>
      <c r="AJ468" s="128">
        <v>4.96854</v>
      </c>
    </row>
    <row r="469" spans="1:36">
      <c r="A469" s="126">
        <v>33</v>
      </c>
      <c r="B469" s="126">
        <v>14</v>
      </c>
      <c r="C469" s="127">
        <v>0.4914930555555555</v>
      </c>
      <c r="D469" s="127">
        <v>0.4934027777777778</v>
      </c>
      <c r="E469" s="128">
        <v>15.425925925925931</v>
      </c>
      <c r="F469" s="126">
        <v>2035</v>
      </c>
      <c r="G469" s="126">
        <v>7</v>
      </c>
      <c r="H469" s="126" t="s">
        <v>252</v>
      </c>
      <c r="I469" s="129">
        <v>969.99776220000001</v>
      </c>
      <c r="J469" s="129">
        <v>1185.5528200000001</v>
      </c>
      <c r="K469" s="126" t="s">
        <v>510</v>
      </c>
      <c r="L469" s="129">
        <v>949.35299999999995</v>
      </c>
      <c r="M469" s="128">
        <v>66.827600000000004</v>
      </c>
      <c r="N469" s="130">
        <v>728453000000000</v>
      </c>
      <c r="O469" s="130">
        <v>39420800000000</v>
      </c>
      <c r="P469" s="130">
        <v>395787000000000</v>
      </c>
      <c r="Q469" s="130">
        <v>21507600000000</v>
      </c>
      <c r="R469" s="130">
        <v>598411000000000</v>
      </c>
      <c r="S469" s="130">
        <v>39709400000000</v>
      </c>
      <c r="T469" s="128">
        <v>4.0005699999999997</v>
      </c>
      <c r="U469" s="128">
        <v>0.52128099999999999</v>
      </c>
      <c r="V469" s="128">
        <v>15.2454</v>
      </c>
      <c r="W469" s="128">
        <v>45.306600000000003</v>
      </c>
      <c r="X469" s="131">
        <v>1.6003000000000001</v>
      </c>
      <c r="Y469" s="130">
        <v>1047660000000000</v>
      </c>
      <c r="Z469" s="128">
        <v>16.9178</v>
      </c>
      <c r="AA469" s="128">
        <v>16.207100000000001</v>
      </c>
      <c r="AB469" s="128">
        <v>109.075</v>
      </c>
      <c r="AC469" s="131">
        <v>1.5726199999999999</v>
      </c>
      <c r="AD469" s="130">
        <v>610772000000000</v>
      </c>
      <c r="AE469" s="128">
        <v>8.8395399999999995</v>
      </c>
      <c r="AF469" s="128">
        <v>14.7903</v>
      </c>
      <c r="AG469" s="128">
        <v>104.355</v>
      </c>
      <c r="AH469" s="131">
        <v>1.60503</v>
      </c>
      <c r="AI469" s="128">
        <v>10.4026</v>
      </c>
      <c r="AJ469" s="128">
        <v>6.8996199999999996</v>
      </c>
    </row>
    <row r="470" spans="1:36">
      <c r="A470" s="126">
        <v>33</v>
      </c>
      <c r="B470" s="126">
        <v>14</v>
      </c>
      <c r="C470" s="127">
        <v>0.49409722222222219</v>
      </c>
      <c r="D470" s="127">
        <v>0.49571759259259257</v>
      </c>
      <c r="E470" s="128">
        <v>15.605555555555558</v>
      </c>
      <c r="F470" s="126">
        <v>2036</v>
      </c>
      <c r="G470" s="126">
        <v>7</v>
      </c>
      <c r="H470" s="126" t="s">
        <v>252</v>
      </c>
      <c r="I470" s="129">
        <v>969.99776220000001</v>
      </c>
      <c r="J470" s="129">
        <v>1185.5528200000001</v>
      </c>
      <c r="K470" s="126" t="s">
        <v>512</v>
      </c>
      <c r="L470" s="129">
        <v>1724.97</v>
      </c>
      <c r="M470" s="128">
        <v>101.63</v>
      </c>
      <c r="N470" s="130">
        <v>1580430000000000</v>
      </c>
      <c r="O470" s="130">
        <v>554533000000000</v>
      </c>
      <c r="P470" s="130">
        <v>414539000000000</v>
      </c>
      <c r="Q470" s="130">
        <v>13933200000000</v>
      </c>
      <c r="R470" s="130">
        <v>1146750000000000</v>
      </c>
      <c r="S470" s="130">
        <v>365845000000000</v>
      </c>
      <c r="T470" s="128">
        <v>4.9557099999999998</v>
      </c>
      <c r="U470" s="128">
        <v>0.54127199999999998</v>
      </c>
      <c r="V470" s="128">
        <v>13.366</v>
      </c>
      <c r="W470" s="128">
        <v>35.499600000000001</v>
      </c>
      <c r="X470" s="131">
        <v>1.5797300000000001</v>
      </c>
      <c r="Y470" s="130">
        <v>2363600000000000</v>
      </c>
      <c r="Z470" s="128">
        <v>15.746600000000001</v>
      </c>
      <c r="AA470" s="128">
        <v>13.822699999999999</v>
      </c>
      <c r="AB470" s="128">
        <v>70.039400000000001</v>
      </c>
      <c r="AC470" s="131">
        <v>1.4896400000000001</v>
      </c>
      <c r="AD470" s="130">
        <v>648993000000000</v>
      </c>
      <c r="AE470" s="128">
        <v>6.9379</v>
      </c>
      <c r="AF470" s="128">
        <v>14.5905</v>
      </c>
      <c r="AG470" s="128">
        <v>81.544899999999998</v>
      </c>
      <c r="AH470" s="131">
        <v>1.5897300000000001</v>
      </c>
      <c r="AI470" s="128">
        <v>9.6252600000000008</v>
      </c>
      <c r="AJ470" s="128">
        <v>4.3403600000000004</v>
      </c>
    </row>
    <row r="471" spans="1:36">
      <c r="A471" s="126">
        <v>33</v>
      </c>
      <c r="B471" s="126">
        <v>14</v>
      </c>
      <c r="C471" s="127">
        <v>0.49618055555555557</v>
      </c>
      <c r="D471" s="127">
        <v>0.49791666666666662</v>
      </c>
      <c r="E471" s="128">
        <v>15.633333333333333</v>
      </c>
      <c r="F471" s="126">
        <v>2036.1</v>
      </c>
      <c r="G471" s="126">
        <v>7</v>
      </c>
      <c r="H471" s="126" t="s">
        <v>252</v>
      </c>
      <c r="I471" s="129">
        <v>969.99776220000001</v>
      </c>
      <c r="J471" s="129">
        <v>1185.5528200000001</v>
      </c>
      <c r="K471" s="126" t="s">
        <v>512</v>
      </c>
      <c r="L471" s="129">
        <v>1127.29</v>
      </c>
      <c r="M471" s="128">
        <v>141.93799999999999</v>
      </c>
      <c r="N471" s="130">
        <v>972331000000000</v>
      </c>
      <c r="O471" s="130">
        <v>40359500000000</v>
      </c>
      <c r="P471" s="130">
        <v>447891000000000</v>
      </c>
      <c r="Q471" s="130">
        <v>47996700000000</v>
      </c>
      <c r="R471" s="130">
        <v>746370000000000</v>
      </c>
      <c r="S471" s="130">
        <v>48331000000000</v>
      </c>
      <c r="T471" s="128">
        <v>4.4091100000000001</v>
      </c>
      <c r="U471" s="128">
        <v>0.40846500000000002</v>
      </c>
      <c r="V471" s="128">
        <v>14.829700000000001</v>
      </c>
      <c r="W471" s="128">
        <v>40.551600000000001</v>
      </c>
      <c r="X471" s="131">
        <v>1.5974999999999999</v>
      </c>
      <c r="Y471" s="130">
        <v>1364750000000000</v>
      </c>
      <c r="Z471" s="128">
        <v>17.286300000000001</v>
      </c>
      <c r="AA471" s="128">
        <v>15.558</v>
      </c>
      <c r="AB471" s="128">
        <v>93.15</v>
      </c>
      <c r="AC471" s="131">
        <v>1.5642</v>
      </c>
      <c r="AD471" s="130">
        <v>596886000000000</v>
      </c>
      <c r="AE471" s="128">
        <v>7.9851999999999999</v>
      </c>
      <c r="AF471" s="128">
        <v>15.151199999999999</v>
      </c>
      <c r="AG471" s="128">
        <v>90.1751</v>
      </c>
      <c r="AH471" s="131">
        <v>1.61466</v>
      </c>
      <c r="AI471" s="128">
        <v>8.0024899999999999</v>
      </c>
      <c r="AJ471" s="128">
        <v>4.0384399999999996</v>
      </c>
    </row>
    <row r="472" spans="1:36">
      <c r="A472" s="126">
        <v>33</v>
      </c>
      <c r="B472" s="126">
        <v>14</v>
      </c>
      <c r="C472" s="127">
        <v>0.49861111111111112</v>
      </c>
      <c r="D472" s="127">
        <v>0.50034722222222217</v>
      </c>
      <c r="E472" s="128">
        <v>15.962962962962958</v>
      </c>
      <c r="F472" s="126">
        <v>2037</v>
      </c>
      <c r="G472" s="126">
        <v>4</v>
      </c>
      <c r="H472" s="126" t="s">
        <v>252</v>
      </c>
      <c r="I472" s="129">
        <v>861.80217660000005</v>
      </c>
      <c r="J472" s="129">
        <v>1077.2527210000001</v>
      </c>
      <c r="K472" s="126" t="s">
        <v>512</v>
      </c>
      <c r="L472" s="129">
        <v>1850.72</v>
      </c>
      <c r="M472" s="128">
        <v>100.36</v>
      </c>
      <c r="N472" s="130">
        <v>3170710000000000</v>
      </c>
      <c r="O472" s="130">
        <v>655767000000000</v>
      </c>
      <c r="P472" s="130">
        <v>676758000000000</v>
      </c>
      <c r="Q472" s="130">
        <v>49011600000000</v>
      </c>
      <c r="R472" s="130">
        <v>2440840000000000</v>
      </c>
      <c r="S472" s="130">
        <v>471006000000000</v>
      </c>
      <c r="T472" s="128">
        <v>6.5028100000000002</v>
      </c>
      <c r="U472" s="128">
        <v>0.79470200000000002</v>
      </c>
      <c r="V472" s="128">
        <v>12.1493</v>
      </c>
      <c r="W472" s="128">
        <v>28.117699999999999</v>
      </c>
      <c r="X472" s="131">
        <v>1.5028600000000001</v>
      </c>
      <c r="Y472" s="130">
        <v>6354760000000000</v>
      </c>
      <c r="Z472" s="128">
        <v>19.947299999999998</v>
      </c>
      <c r="AA472" s="128">
        <v>13.183400000000001</v>
      </c>
      <c r="AB472" s="128">
        <v>36.252600000000001</v>
      </c>
      <c r="AC472" s="131">
        <v>1.40211</v>
      </c>
      <c r="AD472" s="130">
        <v>1189980000000000</v>
      </c>
      <c r="AE472" s="128">
        <v>7.7037699999999996</v>
      </c>
      <c r="AF472" s="128">
        <v>14.1912</v>
      </c>
      <c r="AG472" s="128">
        <v>61.700600000000001</v>
      </c>
      <c r="AH472" s="131">
        <v>1.5061100000000001</v>
      </c>
      <c r="AI472" s="128">
        <v>9.1418999999999997</v>
      </c>
      <c r="AJ472" s="128">
        <v>3.1617299999999999</v>
      </c>
    </row>
    <row r="473" spans="1:36">
      <c r="A473" s="126">
        <v>33</v>
      </c>
      <c r="B473" s="126">
        <v>14</v>
      </c>
      <c r="C473" s="127">
        <v>0.50104166666666672</v>
      </c>
      <c r="D473" s="127">
        <v>0.50370370370370365</v>
      </c>
      <c r="E473" s="128">
        <v>16.243055555555557</v>
      </c>
      <c r="F473" s="126">
        <v>2038</v>
      </c>
      <c r="G473" s="126">
        <v>4</v>
      </c>
      <c r="H473" s="126" t="s">
        <v>252</v>
      </c>
      <c r="I473" s="129">
        <v>861.80217660000005</v>
      </c>
      <c r="J473" s="129">
        <v>1077.2527210000001</v>
      </c>
      <c r="K473" s="126" t="s">
        <v>510</v>
      </c>
      <c r="L473" s="129">
        <v>1134.17</v>
      </c>
      <c r="M473" s="128">
        <v>56.9679</v>
      </c>
      <c r="N473" s="130">
        <v>1155860000000000</v>
      </c>
      <c r="O473" s="130">
        <v>43234800000000</v>
      </c>
      <c r="P473" s="130">
        <v>611979000000000</v>
      </c>
      <c r="Q473" s="130">
        <v>23440400000000</v>
      </c>
      <c r="R473" s="130">
        <v>1101180000000000</v>
      </c>
      <c r="S473" s="130">
        <v>40492500000000</v>
      </c>
      <c r="T473" s="128">
        <v>4.5784700000000003</v>
      </c>
      <c r="U473" s="128">
        <v>0.31915100000000002</v>
      </c>
      <c r="V473" s="128">
        <v>13.5334</v>
      </c>
      <c r="W473" s="128">
        <v>35.120100000000001</v>
      </c>
      <c r="X473" s="131">
        <v>1.56365</v>
      </c>
      <c r="Y473" s="130">
        <v>2039560000000000</v>
      </c>
      <c r="Z473" s="128">
        <v>19.321100000000001</v>
      </c>
      <c r="AA473" s="128">
        <v>14.4787</v>
      </c>
      <c r="AB473" s="128">
        <v>94.167599999999993</v>
      </c>
      <c r="AC473" s="131">
        <v>1.5059400000000001</v>
      </c>
      <c r="AD473" s="130">
        <v>878340000000000</v>
      </c>
      <c r="AE473" s="128">
        <v>8.5942799999999995</v>
      </c>
      <c r="AF473" s="128">
        <v>14.6485</v>
      </c>
      <c r="AG473" s="128">
        <v>84.792400000000001</v>
      </c>
      <c r="AH473" s="131">
        <v>1.55149</v>
      </c>
      <c r="AI473" s="128">
        <v>13.3726</v>
      </c>
      <c r="AJ473" s="128">
        <v>6.9775600000000004</v>
      </c>
    </row>
    <row r="474" spans="1:36">
      <c r="N474" s="125" t="s">
        <v>499</v>
      </c>
      <c r="O474" s="125" t="s">
        <v>499</v>
      </c>
    </row>
  </sheetData>
  <sortState ref="A2:AJ472">
    <sortCondition ref="A2:A472"/>
    <sortCondition ref="C2:C472"/>
  </sortState>
  <mergeCells count="11">
    <mergeCell ref="AI1:AJ1"/>
    <mergeCell ref="C1:D1"/>
    <mergeCell ref="I1:J1"/>
    <mergeCell ref="Y1:AC1"/>
    <mergeCell ref="AD1:AH1"/>
    <mergeCell ref="L1:M1"/>
    <mergeCell ref="N1:O1"/>
    <mergeCell ref="P1:Q1"/>
    <mergeCell ref="R1:S1"/>
    <mergeCell ref="T1:U1"/>
    <mergeCell ref="V1:X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B15" sqref="B15:D16"/>
    </sheetView>
  </sheetViews>
  <sheetFormatPr defaultRowHeight="14.4"/>
  <cols>
    <col min="1" max="1" width="12" style="2" customWidth="1"/>
    <col min="2" max="2" width="26.109375" style="2" customWidth="1"/>
    <col min="3" max="3" width="23.21875" style="2" customWidth="1"/>
    <col min="4" max="4" width="22.5546875" style="2" customWidth="1"/>
  </cols>
  <sheetData>
    <row r="1" spans="1:4" ht="16.2" thickBot="1">
      <c r="A1" s="1"/>
    </row>
    <row r="2" spans="1:4" ht="13.2" customHeight="1" thickBot="1">
      <c r="A2" s="9" t="s">
        <v>97</v>
      </c>
      <c r="B2" s="10" t="s">
        <v>2</v>
      </c>
      <c r="C2" s="10" t="s">
        <v>3</v>
      </c>
      <c r="D2" s="10" t="s">
        <v>4</v>
      </c>
    </row>
    <row r="3" spans="1:4" ht="13.2" customHeight="1" thickTop="1">
      <c r="A3" s="156" t="s">
        <v>98</v>
      </c>
      <c r="B3" s="6" t="s">
        <v>55</v>
      </c>
      <c r="C3" s="6" t="s">
        <v>53</v>
      </c>
      <c r="D3" s="6" t="s">
        <v>54</v>
      </c>
    </row>
    <row r="4" spans="1:4" ht="13.2" customHeight="1">
      <c r="A4" s="158"/>
      <c r="B4" s="7" t="s">
        <v>14</v>
      </c>
      <c r="C4" s="7" t="s">
        <v>96</v>
      </c>
      <c r="D4" s="7" t="s">
        <v>79</v>
      </c>
    </row>
    <row r="5" spans="1:4" ht="13.2" customHeight="1">
      <c r="A5" s="158"/>
      <c r="B5" s="7" t="s">
        <v>16</v>
      </c>
      <c r="C5" s="7" t="s">
        <v>95</v>
      </c>
      <c r="D5" s="7" t="s">
        <v>18</v>
      </c>
    </row>
    <row r="6" spans="1:4" ht="13.2" customHeight="1">
      <c r="A6" s="158"/>
      <c r="B6" s="162" t="s">
        <v>19</v>
      </c>
      <c r="C6" s="7" t="s">
        <v>20</v>
      </c>
      <c r="D6" s="7" t="s">
        <v>21</v>
      </c>
    </row>
    <row r="7" spans="1:4" ht="13.2" customHeight="1">
      <c r="A7" s="158"/>
      <c r="B7" s="163"/>
      <c r="C7" s="7" t="s">
        <v>22</v>
      </c>
      <c r="D7" s="7" t="s">
        <v>10</v>
      </c>
    </row>
    <row r="8" spans="1:4" ht="13.2" customHeight="1">
      <c r="A8" s="158"/>
      <c r="B8" s="164"/>
      <c r="C8" s="7" t="s">
        <v>57</v>
      </c>
      <c r="D8" s="7" t="s">
        <v>10</v>
      </c>
    </row>
    <row r="9" spans="1:4" ht="13.2" customHeight="1">
      <c r="A9" s="158"/>
      <c r="B9" s="7" t="s">
        <v>24</v>
      </c>
      <c r="C9" s="7" t="s">
        <v>25</v>
      </c>
      <c r="D9" s="7" t="s">
        <v>26</v>
      </c>
    </row>
    <row r="10" spans="1:4" ht="13.2" customHeight="1">
      <c r="A10" s="158"/>
      <c r="B10" s="7" t="s">
        <v>92</v>
      </c>
      <c r="C10" s="7" t="s">
        <v>91</v>
      </c>
      <c r="D10" s="7" t="s">
        <v>23</v>
      </c>
    </row>
    <row r="11" spans="1:4" ht="13.2" customHeight="1">
      <c r="A11" s="158"/>
      <c r="B11" s="7" t="s">
        <v>27</v>
      </c>
      <c r="C11" s="7" t="s">
        <v>28</v>
      </c>
      <c r="D11" s="7" t="s">
        <v>29</v>
      </c>
    </row>
    <row r="12" spans="1:4" ht="13.2" customHeight="1">
      <c r="A12" s="158"/>
      <c r="B12" s="7" t="s">
        <v>31</v>
      </c>
      <c r="C12" s="7" t="s">
        <v>32</v>
      </c>
      <c r="D12" s="7" t="s">
        <v>10</v>
      </c>
    </row>
    <row r="13" spans="1:4" ht="13.2" customHeight="1">
      <c r="A13" s="158"/>
      <c r="B13" s="7" t="s">
        <v>84</v>
      </c>
      <c r="C13" s="7" t="s">
        <v>85</v>
      </c>
      <c r="D13" s="7" t="s">
        <v>10</v>
      </c>
    </row>
    <row r="14" spans="1:4" ht="13.2" customHeight="1">
      <c r="A14" s="158"/>
      <c r="B14" s="7" t="s">
        <v>33</v>
      </c>
      <c r="C14" s="7" t="s">
        <v>34</v>
      </c>
      <c r="D14" s="7" t="s">
        <v>35</v>
      </c>
    </row>
    <row r="15" spans="1:4" ht="13.2" customHeight="1">
      <c r="A15" s="158"/>
      <c r="B15" s="7" t="s">
        <v>36</v>
      </c>
      <c r="C15" s="7" t="s">
        <v>37</v>
      </c>
      <c r="D15" s="7" t="s">
        <v>29</v>
      </c>
    </row>
    <row r="16" spans="1:4" ht="13.2" customHeight="1" thickBot="1">
      <c r="A16" s="159"/>
      <c r="B16" s="8" t="s">
        <v>38</v>
      </c>
      <c r="C16" s="8" t="s">
        <v>39</v>
      </c>
      <c r="D16" s="8" t="s">
        <v>83</v>
      </c>
    </row>
    <row r="17" spans="1:5" ht="13.2" customHeight="1">
      <c r="A17" s="156" t="s">
        <v>99</v>
      </c>
      <c r="B17" s="6" t="s">
        <v>90</v>
      </c>
      <c r="C17" s="6" t="s">
        <v>41</v>
      </c>
      <c r="D17" s="6" t="s">
        <v>10</v>
      </c>
    </row>
    <row r="18" spans="1:5" ht="13.2" customHeight="1">
      <c r="A18" s="158"/>
      <c r="B18" s="7" t="s">
        <v>42</v>
      </c>
      <c r="C18" s="7" t="s">
        <v>43</v>
      </c>
      <c r="D18" s="7" t="s">
        <v>23</v>
      </c>
    </row>
    <row r="19" spans="1:5" ht="13.2" customHeight="1">
      <c r="A19" s="158"/>
      <c r="B19" s="7" t="s">
        <v>45</v>
      </c>
      <c r="C19" s="7" t="s">
        <v>46</v>
      </c>
      <c r="D19" s="7" t="s">
        <v>44</v>
      </c>
    </row>
    <row r="20" spans="1:5" ht="13.2" customHeight="1">
      <c r="A20" s="158"/>
      <c r="B20" s="7" t="s">
        <v>86</v>
      </c>
      <c r="C20" s="7" t="s">
        <v>87</v>
      </c>
      <c r="D20" s="7" t="s">
        <v>44</v>
      </c>
    </row>
    <row r="21" spans="1:5" ht="13.2" customHeight="1">
      <c r="A21" s="158"/>
      <c r="B21" s="7" t="s">
        <v>47</v>
      </c>
      <c r="C21" s="7" t="s">
        <v>48</v>
      </c>
      <c r="D21" s="7" t="s">
        <v>44</v>
      </c>
    </row>
    <row r="22" spans="1:5" ht="13.2" customHeight="1">
      <c r="A22" s="158"/>
      <c r="B22" s="160" t="s">
        <v>19</v>
      </c>
      <c r="C22" s="7" t="s">
        <v>22</v>
      </c>
      <c r="D22" s="7" t="s">
        <v>44</v>
      </c>
    </row>
    <row r="23" spans="1:5" ht="13.2" customHeight="1" thickBot="1">
      <c r="A23" s="159"/>
      <c r="B23" s="161"/>
      <c r="C23" s="8" t="s">
        <v>88</v>
      </c>
      <c r="D23" s="8" t="s">
        <v>10</v>
      </c>
    </row>
    <row r="24" spans="1:5">
      <c r="A24" s="4"/>
      <c r="B24" s="4"/>
      <c r="C24" s="4"/>
      <c r="D24" s="4"/>
      <c r="E24" s="5"/>
    </row>
    <row r="25" spans="1:5">
      <c r="A25" s="3"/>
      <c r="B25" s="3"/>
      <c r="C25" s="3"/>
      <c r="D25" s="3"/>
    </row>
    <row r="26" spans="1:5">
      <c r="A26" s="3"/>
      <c r="B26" s="3"/>
      <c r="C26" s="3"/>
      <c r="D26" s="3"/>
    </row>
    <row r="27" spans="1:5">
      <c r="A27" s="3"/>
      <c r="B27" s="3"/>
      <c r="C27" s="3"/>
      <c r="D27" s="3"/>
    </row>
    <row r="28" spans="1:5">
      <c r="A28" s="3"/>
      <c r="B28" s="3"/>
      <c r="C28" s="3"/>
      <c r="D28" s="3"/>
    </row>
    <row r="29" spans="1:5">
      <c r="A29" s="3"/>
      <c r="B29" s="3"/>
      <c r="C29" s="3"/>
      <c r="D29" s="3"/>
    </row>
    <row r="30" spans="1:5">
      <c r="A30" s="3"/>
      <c r="B30" s="3"/>
      <c r="C30" s="3"/>
      <c r="D30" s="3"/>
    </row>
    <row r="31" spans="1:5">
      <c r="A31" s="3"/>
      <c r="B31" s="3"/>
      <c r="C31" s="3"/>
      <c r="D31" s="3"/>
    </row>
    <row r="32" spans="1:5">
      <c r="B32" s="3"/>
      <c r="C32" s="3"/>
      <c r="D32" s="3"/>
    </row>
  </sheetData>
  <mergeCells count="4">
    <mergeCell ref="A17:A23"/>
    <mergeCell ref="B22:B23"/>
    <mergeCell ref="A3:A16"/>
    <mergeCell ref="B6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topLeftCell="A2" workbookViewId="0">
      <selection activeCell="K14" sqref="K14"/>
    </sheetView>
  </sheetViews>
  <sheetFormatPr defaultRowHeight="14.4"/>
  <cols>
    <col min="1" max="1" width="14.109375" style="2" customWidth="1"/>
    <col min="2" max="2" width="23.33203125" style="2" customWidth="1"/>
    <col min="3" max="3" width="24.21875" style="2" customWidth="1"/>
    <col min="4" max="4" width="19.109375" style="2" customWidth="1"/>
  </cols>
  <sheetData>
    <row r="1" spans="1:4" ht="47.4" thickBot="1">
      <c r="A1" s="1" t="s">
        <v>0</v>
      </c>
    </row>
    <row r="2" spans="1:4" ht="13.2" customHeight="1" thickBot="1">
      <c r="A2" s="9" t="s">
        <v>1</v>
      </c>
      <c r="B2" s="10" t="s">
        <v>2</v>
      </c>
      <c r="C2" s="10" t="s">
        <v>3</v>
      </c>
      <c r="D2" s="10" t="s">
        <v>4</v>
      </c>
    </row>
    <row r="3" spans="1:4" ht="14.4" customHeight="1" thickTop="1" thickBot="1">
      <c r="A3" s="11" t="s">
        <v>80</v>
      </c>
      <c r="B3" s="11" t="s">
        <v>81</v>
      </c>
      <c r="C3" s="11" t="s">
        <v>82</v>
      </c>
      <c r="D3" s="11" t="s">
        <v>10</v>
      </c>
    </row>
    <row r="4" spans="1:4" ht="13.2" customHeight="1" thickBot="1">
      <c r="A4" s="12" t="s">
        <v>11</v>
      </c>
      <c r="B4" s="12" t="s">
        <v>89</v>
      </c>
      <c r="C4" s="12" t="s">
        <v>12</v>
      </c>
      <c r="D4" s="12" t="s">
        <v>10</v>
      </c>
    </row>
    <row r="5" spans="1:4" ht="13.2" customHeight="1">
      <c r="A5" s="165" t="s">
        <v>5</v>
      </c>
      <c r="B5" s="17" t="s">
        <v>6</v>
      </c>
      <c r="C5" s="6" t="s">
        <v>7</v>
      </c>
      <c r="D5" s="6" t="s">
        <v>8</v>
      </c>
    </row>
    <row r="6" spans="1:4" ht="13.2" customHeight="1">
      <c r="A6" s="166"/>
      <c r="B6" s="18" t="s">
        <v>9</v>
      </c>
      <c r="C6" s="7" t="s">
        <v>50</v>
      </c>
      <c r="D6" s="7" t="s">
        <v>8</v>
      </c>
    </row>
    <row r="7" spans="1:4" ht="13.2" customHeight="1">
      <c r="A7" s="166"/>
      <c r="B7" s="20" t="s">
        <v>107</v>
      </c>
      <c r="C7" s="15" t="s">
        <v>48</v>
      </c>
      <c r="D7" s="15" t="s">
        <v>108</v>
      </c>
    </row>
    <row r="8" spans="1:4" ht="13.2" customHeight="1" thickBot="1">
      <c r="A8" s="166"/>
      <c r="B8" s="19" t="s">
        <v>105</v>
      </c>
      <c r="C8" s="8" t="s">
        <v>48</v>
      </c>
      <c r="D8" s="8" t="s">
        <v>106</v>
      </c>
    </row>
    <row r="9" spans="1:4" ht="13.2" customHeight="1">
      <c r="A9" s="156" t="s">
        <v>63</v>
      </c>
      <c r="B9" s="6" t="s">
        <v>14</v>
      </c>
      <c r="C9" s="6" t="s">
        <v>67</v>
      </c>
      <c r="D9" s="6" t="s">
        <v>60</v>
      </c>
    </row>
    <row r="10" spans="1:4" ht="13.2" customHeight="1">
      <c r="A10" s="163"/>
      <c r="B10" s="7" t="s">
        <v>58</v>
      </c>
      <c r="C10" s="7" t="s">
        <v>59</v>
      </c>
      <c r="D10" s="7" t="s">
        <v>60</v>
      </c>
    </row>
    <row r="11" spans="1:4" ht="13.2" customHeight="1">
      <c r="A11" s="163"/>
      <c r="B11" s="7" t="s">
        <v>61</v>
      </c>
      <c r="C11" s="7" t="s">
        <v>62</v>
      </c>
      <c r="D11" s="7" t="s">
        <v>60</v>
      </c>
    </row>
    <row r="12" spans="1:4" ht="13.2" customHeight="1">
      <c r="A12" s="163"/>
      <c r="B12" s="7" t="s">
        <v>56</v>
      </c>
      <c r="C12" s="7" t="s">
        <v>20</v>
      </c>
      <c r="D12" s="7" t="s">
        <v>60</v>
      </c>
    </row>
    <row r="13" spans="1:4" ht="13.2" customHeight="1">
      <c r="A13" s="163"/>
      <c r="B13" s="7" t="s">
        <v>92</v>
      </c>
      <c r="C13" s="7" t="s">
        <v>91</v>
      </c>
      <c r="D13" s="7" t="s">
        <v>60</v>
      </c>
    </row>
    <row r="14" spans="1:4" ht="13.2" customHeight="1">
      <c r="A14" s="163"/>
      <c r="B14" s="7" t="s">
        <v>64</v>
      </c>
      <c r="C14" s="7" t="s">
        <v>65</v>
      </c>
      <c r="D14" s="7" t="s">
        <v>60</v>
      </c>
    </row>
    <row r="15" spans="1:4" ht="13.2" customHeight="1" thickBot="1">
      <c r="A15" s="157"/>
      <c r="B15" s="12" t="s">
        <v>33</v>
      </c>
      <c r="C15" s="12" t="s">
        <v>34</v>
      </c>
      <c r="D15" s="12" t="s">
        <v>60</v>
      </c>
    </row>
    <row r="16" spans="1:4" ht="13.2" customHeight="1">
      <c r="A16" s="156" t="s">
        <v>66</v>
      </c>
      <c r="B16" s="16" t="s">
        <v>93</v>
      </c>
      <c r="C16" s="16" t="s">
        <v>94</v>
      </c>
      <c r="D16" s="16" t="s">
        <v>10</v>
      </c>
    </row>
    <row r="17" spans="1:4" ht="13.2" customHeight="1">
      <c r="A17" s="163"/>
      <c r="B17" s="7" t="s">
        <v>14</v>
      </c>
      <c r="C17" s="7" t="s">
        <v>51</v>
      </c>
      <c r="D17" s="7" t="s">
        <v>52</v>
      </c>
    </row>
    <row r="18" spans="1:4" ht="13.2" customHeight="1">
      <c r="A18" s="163"/>
      <c r="B18" s="7" t="s">
        <v>105</v>
      </c>
      <c r="C18" s="14" t="s">
        <v>48</v>
      </c>
      <c r="D18" s="14" t="s">
        <v>106</v>
      </c>
    </row>
    <row r="19" spans="1:4" ht="13.2" customHeight="1">
      <c r="A19" s="163"/>
      <c r="B19" s="7" t="s">
        <v>56</v>
      </c>
      <c r="C19" s="7" t="s">
        <v>22</v>
      </c>
      <c r="D19" s="7" t="s">
        <v>10</v>
      </c>
    </row>
    <row r="20" spans="1:4" ht="13.2" customHeight="1">
      <c r="A20" s="163"/>
      <c r="B20" s="7" t="s">
        <v>31</v>
      </c>
      <c r="C20" s="7" t="s">
        <v>68</v>
      </c>
      <c r="D20" s="7" t="s">
        <v>10</v>
      </c>
    </row>
    <row r="21" spans="1:4" ht="13.2" customHeight="1">
      <c r="A21" s="163"/>
      <c r="B21" s="7" t="s">
        <v>30</v>
      </c>
      <c r="C21" s="7" t="s">
        <v>69</v>
      </c>
      <c r="D21" s="7" t="s">
        <v>10</v>
      </c>
    </row>
    <row r="22" spans="1:4" ht="13.2" customHeight="1" thickBot="1">
      <c r="A22" s="157"/>
      <c r="B22" s="8" t="s">
        <v>33</v>
      </c>
      <c r="C22" s="8" t="s">
        <v>34</v>
      </c>
      <c r="D22" s="8" t="s">
        <v>10</v>
      </c>
    </row>
    <row r="23" spans="1:4" ht="13.2" customHeight="1">
      <c r="A23" s="156" t="s">
        <v>70</v>
      </c>
      <c r="B23" s="6" t="s">
        <v>14</v>
      </c>
      <c r="C23" s="13" t="s">
        <v>71</v>
      </c>
      <c r="D23" s="13" t="s">
        <v>72</v>
      </c>
    </row>
    <row r="24" spans="1:4" ht="13.2" customHeight="1">
      <c r="A24" s="158"/>
      <c r="B24" s="7" t="s">
        <v>16</v>
      </c>
      <c r="C24" s="14" t="s">
        <v>73</v>
      </c>
      <c r="D24" s="14" t="s">
        <v>74</v>
      </c>
    </row>
    <row r="25" spans="1:4" ht="13.2" customHeight="1">
      <c r="A25" s="158"/>
      <c r="B25" s="7" t="s">
        <v>56</v>
      </c>
      <c r="C25" s="14" t="s">
        <v>20</v>
      </c>
      <c r="D25" s="14" t="s">
        <v>49</v>
      </c>
    </row>
    <row r="26" spans="1:4" ht="13.2" customHeight="1">
      <c r="A26" s="158"/>
      <c r="B26" s="7" t="s">
        <v>61</v>
      </c>
      <c r="C26" s="14" t="s">
        <v>62</v>
      </c>
      <c r="D26" s="14" t="s">
        <v>10</v>
      </c>
    </row>
    <row r="27" spans="1:4" ht="13.2" customHeight="1">
      <c r="A27" s="158"/>
      <c r="B27" s="7" t="s">
        <v>31</v>
      </c>
      <c r="C27" s="14" t="s">
        <v>68</v>
      </c>
      <c r="D27" s="14" t="s">
        <v>10</v>
      </c>
    </row>
    <row r="28" spans="1:4" ht="13.2" customHeight="1">
      <c r="A28" s="158"/>
      <c r="B28" s="7" t="s">
        <v>75</v>
      </c>
      <c r="C28" s="14" t="s">
        <v>76</v>
      </c>
      <c r="D28" s="14" t="s">
        <v>54</v>
      </c>
    </row>
    <row r="29" spans="1:4" ht="13.2" customHeight="1">
      <c r="A29" s="158"/>
      <c r="B29" s="7" t="s">
        <v>105</v>
      </c>
      <c r="C29" s="14" t="s">
        <v>48</v>
      </c>
      <c r="D29" s="14" t="s">
        <v>106</v>
      </c>
    </row>
    <row r="30" spans="1:4" ht="13.2" customHeight="1">
      <c r="A30" s="158"/>
      <c r="B30" s="7" t="s">
        <v>33</v>
      </c>
      <c r="C30" s="14" t="s">
        <v>34</v>
      </c>
      <c r="D30" s="14" t="s">
        <v>29</v>
      </c>
    </row>
    <row r="31" spans="1:4" ht="13.2" customHeight="1" thickBot="1">
      <c r="A31" s="159"/>
      <c r="B31" s="8" t="s">
        <v>77</v>
      </c>
      <c r="C31" s="8" t="s">
        <v>37</v>
      </c>
      <c r="D31" s="8" t="s">
        <v>78</v>
      </c>
    </row>
    <row r="32" spans="1:4" ht="13.2" customHeight="1">
      <c r="A32" s="156" t="s">
        <v>100</v>
      </c>
      <c r="B32" s="6" t="s">
        <v>89</v>
      </c>
      <c r="C32" s="6" t="s">
        <v>12</v>
      </c>
      <c r="D32" s="6" t="s">
        <v>29</v>
      </c>
    </row>
    <row r="33" spans="1:4" ht="13.2" customHeight="1">
      <c r="A33" s="163"/>
      <c r="B33" s="7" t="s">
        <v>14</v>
      </c>
      <c r="C33" s="7" t="s">
        <v>102</v>
      </c>
      <c r="D33" s="7" t="s">
        <v>101</v>
      </c>
    </row>
    <row r="34" spans="1:4" ht="13.2" customHeight="1">
      <c r="A34" s="163"/>
      <c r="B34" s="7" t="s">
        <v>56</v>
      </c>
      <c r="C34" s="7" t="s">
        <v>20</v>
      </c>
      <c r="D34" s="7" t="s">
        <v>29</v>
      </c>
    </row>
    <row r="35" spans="1:4" ht="13.2" customHeight="1">
      <c r="A35" s="163"/>
      <c r="B35" s="7" t="s">
        <v>27</v>
      </c>
      <c r="C35" s="7" t="s">
        <v>28</v>
      </c>
      <c r="D35" s="7" t="s">
        <v>29</v>
      </c>
    </row>
    <row r="36" spans="1:4" ht="13.2" customHeight="1">
      <c r="A36" s="163"/>
      <c r="B36" s="7" t="s">
        <v>33</v>
      </c>
      <c r="C36" s="7" t="s">
        <v>34</v>
      </c>
      <c r="D36" s="7" t="s">
        <v>54</v>
      </c>
    </row>
    <row r="37" spans="1:4" ht="13.2" customHeight="1">
      <c r="A37" s="163"/>
      <c r="B37" s="7" t="s">
        <v>103</v>
      </c>
      <c r="C37" s="7" t="s">
        <v>104</v>
      </c>
      <c r="D37" s="7" t="s">
        <v>29</v>
      </c>
    </row>
    <row r="38" spans="1:4" ht="13.2" customHeight="1" thickBot="1">
      <c r="A38" s="157"/>
      <c r="B38" s="8" t="s">
        <v>38</v>
      </c>
      <c r="C38" s="8" t="s">
        <v>39</v>
      </c>
      <c r="D38" s="8" t="s">
        <v>83</v>
      </c>
    </row>
    <row r="39" spans="1:4">
      <c r="B39" s="3"/>
      <c r="C39" s="3"/>
      <c r="D39" s="3"/>
    </row>
  </sheetData>
  <mergeCells count="5">
    <mergeCell ref="A16:A22"/>
    <mergeCell ref="A9:A15"/>
    <mergeCell ref="A32:A38"/>
    <mergeCell ref="A5:A8"/>
    <mergeCell ref="A23:A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workbookViewId="0">
      <selection activeCell="L34" sqref="L34"/>
    </sheetView>
  </sheetViews>
  <sheetFormatPr defaultRowHeight="14.4"/>
  <cols>
    <col min="2" max="2" width="9.5546875" bestFit="1" customWidth="1"/>
    <col min="3" max="3" width="22.6640625" customWidth="1"/>
    <col min="9" max="9" width="8.88671875" style="24"/>
    <col min="10" max="11" width="8.88671875" style="50"/>
    <col min="12" max="12" width="15.44140625" style="50" customWidth="1"/>
    <col min="13" max="13" width="10.21875" customWidth="1"/>
  </cols>
  <sheetData>
    <row r="1" spans="1:23">
      <c r="A1" s="50" t="s">
        <v>109</v>
      </c>
      <c r="B1" s="50" t="s">
        <v>110</v>
      </c>
      <c r="C1" s="50" t="s">
        <v>241</v>
      </c>
      <c r="D1" s="50" t="s">
        <v>248</v>
      </c>
      <c r="E1" s="50" t="s">
        <v>251</v>
      </c>
      <c r="F1" s="50" t="s">
        <v>111</v>
      </c>
      <c r="G1" s="50" t="s">
        <v>112</v>
      </c>
      <c r="H1" s="50" t="s">
        <v>283</v>
      </c>
      <c r="I1" s="51"/>
      <c r="J1" s="168" t="s">
        <v>297</v>
      </c>
      <c r="K1" s="168"/>
      <c r="L1" s="168"/>
      <c r="M1" s="56"/>
    </row>
    <row r="2" spans="1:23">
      <c r="A2" s="170">
        <v>1</v>
      </c>
      <c r="B2" s="171">
        <v>39839</v>
      </c>
      <c r="C2" s="171" t="s">
        <v>285</v>
      </c>
      <c r="D2" s="52" t="s">
        <v>249</v>
      </c>
      <c r="E2" s="52" t="s">
        <v>252</v>
      </c>
      <c r="F2" s="53">
        <v>0.58402777777777781</v>
      </c>
      <c r="G2" s="169">
        <v>0.625</v>
      </c>
      <c r="H2" s="53">
        <v>8.2638888888888887E-2</v>
      </c>
      <c r="I2" s="54">
        <v>119</v>
      </c>
      <c r="J2" s="167" t="s">
        <v>296</v>
      </c>
      <c r="K2" s="167"/>
      <c r="L2" s="167"/>
      <c r="M2" s="58"/>
      <c r="N2" s="22" t="s">
        <v>114</v>
      </c>
      <c r="O2" s="22" t="s">
        <v>115</v>
      </c>
      <c r="P2" s="22" t="s">
        <v>116</v>
      </c>
      <c r="Q2" s="22" t="s">
        <v>117</v>
      </c>
      <c r="R2" s="22" t="s">
        <v>118</v>
      </c>
      <c r="S2" s="22" t="s">
        <v>119</v>
      </c>
      <c r="T2" s="22" t="s">
        <v>120</v>
      </c>
      <c r="U2" s="22" t="s">
        <v>121</v>
      </c>
      <c r="V2" s="22" t="s">
        <v>122</v>
      </c>
    </row>
    <row r="3" spans="1:23">
      <c r="A3" s="170"/>
      <c r="B3" s="171"/>
      <c r="C3" s="171"/>
      <c r="D3" s="52" t="s">
        <v>250</v>
      </c>
      <c r="E3" s="52" t="s">
        <v>252</v>
      </c>
      <c r="F3" s="53">
        <v>0.5854166666666667</v>
      </c>
      <c r="G3" s="170"/>
      <c r="H3" s="52"/>
      <c r="I3" s="54"/>
      <c r="J3" s="167" t="s">
        <v>296</v>
      </c>
      <c r="K3" s="167"/>
      <c r="L3" s="167"/>
      <c r="M3" s="58"/>
      <c r="R3" s="22" t="s">
        <v>123</v>
      </c>
      <c r="S3" s="22" t="s">
        <v>119</v>
      </c>
      <c r="T3" s="22" t="s">
        <v>124</v>
      </c>
      <c r="U3" s="21"/>
      <c r="V3" s="21"/>
    </row>
    <row r="4" spans="1:23">
      <c r="A4" s="170">
        <v>2</v>
      </c>
      <c r="B4" s="171">
        <v>39839</v>
      </c>
      <c r="C4" s="171" t="s">
        <v>286</v>
      </c>
      <c r="D4" s="52" t="s">
        <v>249</v>
      </c>
      <c r="E4" s="52" t="s">
        <v>252</v>
      </c>
      <c r="F4" s="53">
        <v>0.66805555555555562</v>
      </c>
      <c r="G4" s="169">
        <v>0.80555555555555547</v>
      </c>
      <c r="H4" s="53">
        <v>0.13749999999999998</v>
      </c>
      <c r="I4" s="54">
        <v>198</v>
      </c>
      <c r="J4" s="167" t="s">
        <v>298</v>
      </c>
      <c r="K4" s="167"/>
      <c r="L4" s="167"/>
      <c r="M4" s="58"/>
      <c r="N4" s="22" t="s">
        <v>125</v>
      </c>
      <c r="O4" s="22" t="s">
        <v>126</v>
      </c>
      <c r="P4" s="22" t="s">
        <v>127</v>
      </c>
      <c r="Q4" s="22" t="s">
        <v>128</v>
      </c>
      <c r="R4" s="22" t="s">
        <v>123</v>
      </c>
      <c r="S4" s="22" t="s">
        <v>119</v>
      </c>
      <c r="T4" s="22" t="s">
        <v>129</v>
      </c>
      <c r="U4" s="22" t="s">
        <v>130</v>
      </c>
      <c r="V4" s="22" t="s">
        <v>131</v>
      </c>
    </row>
    <row r="5" spans="1:23">
      <c r="A5" s="170"/>
      <c r="B5" s="171"/>
      <c r="C5" s="171"/>
      <c r="D5" s="52" t="s">
        <v>250</v>
      </c>
      <c r="E5" s="52" t="s">
        <v>252</v>
      </c>
      <c r="F5" s="53">
        <v>0.6694444444444444</v>
      </c>
      <c r="G5" s="170"/>
      <c r="H5" s="52"/>
      <c r="I5" s="54"/>
      <c r="J5" s="167" t="s">
        <v>296</v>
      </c>
      <c r="K5" s="167"/>
      <c r="L5" s="167"/>
      <c r="M5" s="58"/>
      <c r="P5" s="22" t="s">
        <v>132</v>
      </c>
      <c r="Q5" s="22" t="s">
        <v>133</v>
      </c>
      <c r="R5" s="22" t="s">
        <v>123</v>
      </c>
      <c r="S5" s="22" t="s">
        <v>119</v>
      </c>
      <c r="T5" s="22" t="s">
        <v>134</v>
      </c>
      <c r="U5" s="22" t="s">
        <v>135</v>
      </c>
      <c r="V5" s="22" t="s">
        <v>131</v>
      </c>
      <c r="W5" s="21"/>
    </row>
    <row r="6" spans="1:23">
      <c r="A6" s="170">
        <v>3</v>
      </c>
      <c r="B6" s="171">
        <v>39840</v>
      </c>
      <c r="C6" s="171" t="s">
        <v>245</v>
      </c>
      <c r="D6" s="52" t="s">
        <v>249</v>
      </c>
      <c r="E6" s="52" t="s">
        <v>252</v>
      </c>
      <c r="F6" s="53">
        <v>0.52638888888888891</v>
      </c>
      <c r="G6" s="169">
        <v>0.65694444444444444</v>
      </c>
      <c r="H6" s="53">
        <v>0.13055555555555556</v>
      </c>
      <c r="I6" s="54">
        <v>188</v>
      </c>
      <c r="J6" s="167" t="s">
        <v>298</v>
      </c>
      <c r="K6" s="167"/>
      <c r="L6" s="167"/>
      <c r="M6" s="58"/>
      <c r="P6" s="22" t="s">
        <v>133</v>
      </c>
      <c r="Q6" s="22" t="s">
        <v>136</v>
      </c>
      <c r="R6" s="22" t="s">
        <v>118</v>
      </c>
      <c r="S6" s="22" t="s">
        <v>119</v>
      </c>
      <c r="T6" s="22" t="s">
        <v>137</v>
      </c>
      <c r="U6" s="22" t="s">
        <v>138</v>
      </c>
      <c r="V6" s="22" t="s">
        <v>139</v>
      </c>
    </row>
    <row r="7" spans="1:23">
      <c r="A7" s="170"/>
      <c r="B7" s="171"/>
      <c r="C7" s="171"/>
      <c r="D7" s="52" t="s">
        <v>250</v>
      </c>
      <c r="E7" s="52" t="s">
        <v>252</v>
      </c>
      <c r="F7" s="53">
        <v>0.52986111111111112</v>
      </c>
      <c r="G7" s="170"/>
      <c r="H7" s="52"/>
      <c r="I7" s="54"/>
      <c r="J7" s="167" t="s">
        <v>296</v>
      </c>
      <c r="K7" s="167"/>
      <c r="L7" s="167"/>
      <c r="M7" s="58"/>
      <c r="N7" s="22" t="s">
        <v>140</v>
      </c>
      <c r="O7" s="22" t="s">
        <v>141</v>
      </c>
      <c r="P7" s="22" t="s">
        <v>142</v>
      </c>
      <c r="Q7" s="22" t="s">
        <v>143</v>
      </c>
      <c r="R7" s="22" t="s">
        <v>123</v>
      </c>
      <c r="S7" s="22" t="s">
        <v>119</v>
      </c>
      <c r="T7" s="22" t="s">
        <v>144</v>
      </c>
      <c r="U7" s="22" t="s">
        <v>145</v>
      </c>
      <c r="V7" s="22" t="s">
        <v>146</v>
      </c>
    </row>
    <row r="8" spans="1:23">
      <c r="A8" s="170">
        <v>4</v>
      </c>
      <c r="B8" s="171">
        <v>39841</v>
      </c>
      <c r="C8" s="171" t="s">
        <v>287</v>
      </c>
      <c r="D8" s="52" t="s">
        <v>249</v>
      </c>
      <c r="E8" s="52" t="s">
        <v>252</v>
      </c>
      <c r="F8" s="53">
        <v>0.24930555555555556</v>
      </c>
      <c r="G8" s="169">
        <v>0.39444444444444443</v>
      </c>
      <c r="H8" s="53">
        <v>0.1451388888888889</v>
      </c>
      <c r="I8" s="54">
        <v>209</v>
      </c>
      <c r="J8" s="167" t="s">
        <v>298</v>
      </c>
      <c r="K8" s="167"/>
      <c r="L8" s="167"/>
      <c r="M8" s="58"/>
      <c r="N8" s="22" t="s">
        <v>147</v>
      </c>
      <c r="O8" s="22" t="s">
        <v>148</v>
      </c>
      <c r="P8" s="22" t="s">
        <v>118</v>
      </c>
      <c r="Q8" s="22" t="s">
        <v>119</v>
      </c>
      <c r="R8" s="22" t="s">
        <v>149</v>
      </c>
      <c r="S8" s="22" t="s">
        <v>150</v>
      </c>
      <c r="T8" s="22" t="s">
        <v>151</v>
      </c>
      <c r="U8" s="21"/>
      <c r="V8" s="21"/>
    </row>
    <row r="9" spans="1:23">
      <c r="A9" s="170"/>
      <c r="B9" s="171"/>
      <c r="C9" s="171"/>
      <c r="D9" s="52" t="s">
        <v>250</v>
      </c>
      <c r="E9" s="52" t="s">
        <v>252</v>
      </c>
      <c r="F9" s="53">
        <v>0.25208333333333333</v>
      </c>
      <c r="G9" s="170"/>
      <c r="H9" s="52"/>
      <c r="I9" s="54"/>
      <c r="J9" s="167" t="s">
        <v>296</v>
      </c>
      <c r="K9" s="167"/>
      <c r="L9" s="167"/>
      <c r="M9" s="58"/>
      <c r="N9" s="22" t="s">
        <v>152</v>
      </c>
      <c r="O9" s="22" t="s">
        <v>141</v>
      </c>
      <c r="P9" s="22" t="s">
        <v>153</v>
      </c>
      <c r="Q9" s="22" t="s">
        <v>154</v>
      </c>
      <c r="R9" s="22" t="s">
        <v>123</v>
      </c>
      <c r="S9" s="22" t="s">
        <v>155</v>
      </c>
      <c r="T9" s="22" t="s">
        <v>156</v>
      </c>
      <c r="U9" s="22" t="s">
        <v>157</v>
      </c>
      <c r="V9" s="22" t="s">
        <v>151</v>
      </c>
    </row>
    <row r="10" spans="1:23">
      <c r="A10" s="170">
        <f>A8+1</f>
        <v>5</v>
      </c>
      <c r="B10" s="171">
        <v>39841</v>
      </c>
      <c r="C10" s="171" t="s">
        <v>289</v>
      </c>
      <c r="D10" s="52" t="s">
        <v>249</v>
      </c>
      <c r="E10" s="52" t="s">
        <v>252</v>
      </c>
      <c r="F10" s="53">
        <v>0.52430555555555558</v>
      </c>
      <c r="G10" s="169">
        <v>0.66249999999999998</v>
      </c>
      <c r="H10" s="53">
        <v>0.13819444444444443</v>
      </c>
      <c r="I10" s="54">
        <v>199</v>
      </c>
      <c r="J10" s="167" t="s">
        <v>298</v>
      </c>
      <c r="K10" s="167"/>
      <c r="L10" s="167"/>
      <c r="M10" s="58"/>
      <c r="N10" s="22" t="s">
        <v>154</v>
      </c>
      <c r="O10" s="22" t="s">
        <v>158</v>
      </c>
      <c r="P10" s="22" t="s">
        <v>118</v>
      </c>
      <c r="Q10" s="22" t="s">
        <v>119</v>
      </c>
      <c r="R10" s="22" t="s">
        <v>159</v>
      </c>
      <c r="S10" s="22" t="s">
        <v>160</v>
      </c>
      <c r="T10" s="22" t="s">
        <v>151</v>
      </c>
      <c r="U10" s="21"/>
      <c r="V10" s="21"/>
    </row>
    <row r="11" spans="1:23">
      <c r="A11" s="170"/>
      <c r="B11" s="171"/>
      <c r="C11" s="171"/>
      <c r="D11" s="52" t="s">
        <v>250</v>
      </c>
      <c r="E11" s="52" t="s">
        <v>253</v>
      </c>
      <c r="F11" s="53">
        <v>0.52708333333333335</v>
      </c>
      <c r="G11" s="170"/>
      <c r="H11" s="52"/>
      <c r="I11" s="54"/>
      <c r="J11" s="167" t="s">
        <v>299</v>
      </c>
      <c r="K11" s="167"/>
      <c r="L11" s="167"/>
      <c r="M11" s="58"/>
      <c r="N11" s="22" t="s">
        <v>161</v>
      </c>
      <c r="O11" s="22" t="s">
        <v>162</v>
      </c>
      <c r="P11" s="22" t="s">
        <v>163</v>
      </c>
      <c r="Q11" s="22" t="s">
        <v>164</v>
      </c>
      <c r="R11" s="22" t="s">
        <v>123</v>
      </c>
      <c r="S11" s="22" t="s">
        <v>155</v>
      </c>
      <c r="T11" s="22" t="s">
        <v>165</v>
      </c>
      <c r="U11" s="22" t="s">
        <v>166</v>
      </c>
      <c r="V11" s="22" t="s">
        <v>151</v>
      </c>
    </row>
    <row r="12" spans="1:23">
      <c r="A12" s="170">
        <f>A10+1</f>
        <v>6</v>
      </c>
      <c r="B12" s="171">
        <v>39842</v>
      </c>
      <c r="C12" s="170" t="s">
        <v>290</v>
      </c>
      <c r="D12" s="52" t="s">
        <v>249</v>
      </c>
      <c r="E12" s="52" t="s">
        <v>252</v>
      </c>
      <c r="F12" s="53">
        <v>0.23680555555555557</v>
      </c>
      <c r="G12" s="169">
        <v>0.35833333333333334</v>
      </c>
      <c r="H12" s="53">
        <v>0.12152777777777778</v>
      </c>
      <c r="I12" s="54">
        <v>175</v>
      </c>
      <c r="J12" s="167" t="s">
        <v>298</v>
      </c>
      <c r="K12" s="167"/>
      <c r="L12" s="167"/>
      <c r="M12" s="58"/>
      <c r="N12" s="22" t="s">
        <v>164</v>
      </c>
      <c r="O12" s="22" t="s">
        <v>167</v>
      </c>
      <c r="P12" s="22" t="s">
        <v>118</v>
      </c>
      <c r="Q12" s="22" t="s">
        <v>119</v>
      </c>
      <c r="R12" s="22" t="s">
        <v>168</v>
      </c>
      <c r="S12" s="22" t="s">
        <v>169</v>
      </c>
      <c r="T12" s="22" t="s">
        <v>151</v>
      </c>
      <c r="U12" s="21"/>
      <c r="V12" s="21"/>
    </row>
    <row r="13" spans="1:23">
      <c r="A13" s="170"/>
      <c r="B13" s="171"/>
      <c r="C13" s="170"/>
      <c r="D13" s="52" t="s">
        <v>250</v>
      </c>
      <c r="E13" s="52" t="s">
        <v>253</v>
      </c>
      <c r="F13" s="53">
        <v>0.23958333333333334</v>
      </c>
      <c r="G13" s="170"/>
      <c r="H13" s="52"/>
      <c r="I13" s="54"/>
      <c r="J13" s="167" t="s">
        <v>299</v>
      </c>
      <c r="K13" s="167"/>
      <c r="L13" s="167"/>
      <c r="M13" s="58"/>
      <c r="N13" s="22" t="s">
        <v>170</v>
      </c>
      <c r="O13" s="22" t="s">
        <v>162</v>
      </c>
      <c r="P13" s="22" t="s">
        <v>171</v>
      </c>
      <c r="Q13" s="22" t="s">
        <v>172</v>
      </c>
      <c r="R13" s="22" t="s">
        <v>173</v>
      </c>
      <c r="S13" s="22" t="s">
        <v>119</v>
      </c>
      <c r="T13" s="22" t="s">
        <v>174</v>
      </c>
      <c r="U13" s="22" t="s">
        <v>175</v>
      </c>
      <c r="V13" s="22" t="s">
        <v>176</v>
      </c>
    </row>
    <row r="14" spans="1:23">
      <c r="A14" s="52">
        <f>A12+1</f>
        <v>7</v>
      </c>
      <c r="B14" s="57">
        <v>39842</v>
      </c>
      <c r="C14" s="52" t="s">
        <v>288</v>
      </c>
      <c r="D14" s="52" t="s">
        <v>254</v>
      </c>
      <c r="E14" s="52" t="s">
        <v>252</v>
      </c>
      <c r="F14" s="53">
        <v>0.52361111111111114</v>
      </c>
      <c r="G14" s="53">
        <v>0.58124999999999993</v>
      </c>
      <c r="H14" s="53">
        <v>4.3750000000000004E-2</v>
      </c>
      <c r="I14" s="54"/>
      <c r="J14" s="167" t="s">
        <v>300</v>
      </c>
      <c r="K14" s="167"/>
      <c r="L14" s="167"/>
      <c r="M14" s="56"/>
      <c r="N14" s="22" t="s">
        <v>177</v>
      </c>
      <c r="O14" s="22" t="s">
        <v>178</v>
      </c>
      <c r="P14" s="22" t="s">
        <v>179</v>
      </c>
      <c r="Q14" s="22" t="s">
        <v>180</v>
      </c>
      <c r="R14" s="22" t="s">
        <v>123</v>
      </c>
      <c r="S14" s="22" t="s">
        <v>181</v>
      </c>
      <c r="T14" s="22" t="s">
        <v>182</v>
      </c>
      <c r="U14" s="22" t="s">
        <v>183</v>
      </c>
      <c r="V14" s="22" t="s">
        <v>151</v>
      </c>
    </row>
    <row r="15" spans="1:23">
      <c r="A15" s="170">
        <f>A14+1</f>
        <v>8</v>
      </c>
      <c r="B15" s="171">
        <v>39843</v>
      </c>
      <c r="C15" s="170" t="s">
        <v>291</v>
      </c>
      <c r="D15" s="52" t="s">
        <v>249</v>
      </c>
      <c r="E15" s="52" t="s">
        <v>252</v>
      </c>
      <c r="F15" s="53">
        <v>0.25972222222222224</v>
      </c>
      <c r="G15" s="169">
        <v>0.40138888888888885</v>
      </c>
      <c r="H15" s="53">
        <v>0.14166666666666666</v>
      </c>
      <c r="I15" s="54">
        <v>204</v>
      </c>
      <c r="J15" s="167" t="s">
        <v>298</v>
      </c>
      <c r="K15" s="167"/>
      <c r="L15" s="167"/>
      <c r="M15" s="58"/>
      <c r="N15" s="22" t="s">
        <v>180</v>
      </c>
      <c r="O15" s="22" t="s">
        <v>184</v>
      </c>
      <c r="P15" s="22" t="s">
        <v>118</v>
      </c>
      <c r="Q15" s="22" t="s">
        <v>119</v>
      </c>
      <c r="R15" s="22" t="s">
        <v>185</v>
      </c>
      <c r="S15" s="22" t="s">
        <v>186</v>
      </c>
      <c r="T15" s="22" t="s">
        <v>151</v>
      </c>
      <c r="U15" s="21"/>
      <c r="V15" s="21"/>
    </row>
    <row r="16" spans="1:23">
      <c r="A16" s="170"/>
      <c r="B16" s="171"/>
      <c r="C16" s="170"/>
      <c r="D16" s="52" t="s">
        <v>250</v>
      </c>
      <c r="E16" s="52" t="s">
        <v>255</v>
      </c>
      <c r="F16" s="53">
        <v>0.26319444444444445</v>
      </c>
      <c r="G16" s="170"/>
      <c r="H16" s="52"/>
      <c r="I16" s="54"/>
      <c r="J16" s="167" t="s">
        <v>299</v>
      </c>
      <c r="K16" s="167"/>
      <c r="L16" s="167"/>
      <c r="M16" s="58"/>
      <c r="N16" s="22" t="s">
        <v>187</v>
      </c>
      <c r="O16" s="22" t="s">
        <v>178</v>
      </c>
      <c r="P16" s="22" t="s">
        <v>188</v>
      </c>
      <c r="Q16" s="22" t="s">
        <v>189</v>
      </c>
      <c r="R16" s="22" t="s">
        <v>123</v>
      </c>
      <c r="S16" s="22" t="s">
        <v>190</v>
      </c>
      <c r="T16" s="22" t="s">
        <v>191</v>
      </c>
      <c r="U16" s="22" t="s">
        <v>192</v>
      </c>
      <c r="V16" s="22" t="s">
        <v>151</v>
      </c>
    </row>
    <row r="17" spans="1:22">
      <c r="A17" s="170">
        <f>A15+1</f>
        <v>9</v>
      </c>
      <c r="B17" s="171">
        <v>39843</v>
      </c>
      <c r="C17" s="170" t="s">
        <v>293</v>
      </c>
      <c r="D17" s="52" t="s">
        <v>249</v>
      </c>
      <c r="E17" s="52" t="s">
        <v>252</v>
      </c>
      <c r="F17" s="53">
        <v>0.45</v>
      </c>
      <c r="G17" s="169">
        <v>0.57013888888888886</v>
      </c>
      <c r="H17" s="53">
        <v>0.12013888888888889</v>
      </c>
      <c r="I17" s="54">
        <v>173</v>
      </c>
      <c r="J17" s="167" t="s">
        <v>298</v>
      </c>
      <c r="K17" s="167"/>
      <c r="L17" s="167"/>
      <c r="M17" s="58"/>
      <c r="N17" s="22" t="s">
        <v>189</v>
      </c>
      <c r="O17" s="22" t="s">
        <v>193</v>
      </c>
      <c r="P17" s="22" t="s">
        <v>118</v>
      </c>
      <c r="Q17" s="22" t="s">
        <v>119</v>
      </c>
      <c r="R17" s="22" t="s">
        <v>194</v>
      </c>
      <c r="S17" s="22" t="s">
        <v>195</v>
      </c>
      <c r="T17" s="22" t="s">
        <v>151</v>
      </c>
      <c r="U17" s="21"/>
      <c r="V17" s="21"/>
    </row>
    <row r="18" spans="1:22">
      <c r="A18" s="170"/>
      <c r="B18" s="171"/>
      <c r="C18" s="170"/>
      <c r="D18" s="52" t="s">
        <v>250</v>
      </c>
      <c r="E18" s="52" t="s">
        <v>256</v>
      </c>
      <c r="F18" s="53">
        <v>0.45208333333333334</v>
      </c>
      <c r="G18" s="170"/>
      <c r="H18" s="52"/>
      <c r="I18" s="54"/>
      <c r="J18" s="167" t="s">
        <v>299</v>
      </c>
      <c r="K18" s="167"/>
      <c r="L18" s="167"/>
      <c r="M18" s="58"/>
      <c r="N18" s="22" t="s">
        <v>196</v>
      </c>
      <c r="O18" s="22" t="s">
        <v>197</v>
      </c>
      <c r="P18" s="22" t="s">
        <v>198</v>
      </c>
      <c r="Q18" s="22" t="s">
        <v>199</v>
      </c>
      <c r="R18" s="22" t="s">
        <v>200</v>
      </c>
      <c r="S18" s="22" t="s">
        <v>190</v>
      </c>
      <c r="T18" s="22" t="s">
        <v>201</v>
      </c>
      <c r="U18" s="22" t="s">
        <v>202</v>
      </c>
      <c r="V18" s="22" t="s">
        <v>151</v>
      </c>
    </row>
    <row r="19" spans="1:22">
      <c r="A19" s="170">
        <f>A17+1</f>
        <v>10</v>
      </c>
      <c r="B19" s="171">
        <v>39844</v>
      </c>
      <c r="C19" s="170" t="s">
        <v>294</v>
      </c>
      <c r="D19" s="52" t="s">
        <v>249</v>
      </c>
      <c r="E19" s="52" t="s">
        <v>252</v>
      </c>
      <c r="F19" s="53">
        <v>0.24791666666666667</v>
      </c>
      <c r="G19" s="169">
        <v>0.29375000000000001</v>
      </c>
      <c r="H19" s="53">
        <v>4.5833333333333337E-2</v>
      </c>
      <c r="I19" s="54">
        <v>66</v>
      </c>
      <c r="J19" s="167" t="s">
        <v>298</v>
      </c>
      <c r="K19" s="167"/>
      <c r="L19" s="167"/>
      <c r="M19" s="58"/>
      <c r="N19" s="22" t="s">
        <v>199</v>
      </c>
      <c r="O19" s="22" t="s">
        <v>203</v>
      </c>
      <c r="P19" s="22" t="s">
        <v>118</v>
      </c>
      <c r="Q19" s="22" t="s">
        <v>119</v>
      </c>
      <c r="R19" s="22" t="s">
        <v>204</v>
      </c>
      <c r="S19" s="22" t="s">
        <v>144</v>
      </c>
      <c r="T19" s="22" t="s">
        <v>205</v>
      </c>
      <c r="U19" s="21"/>
      <c r="V19" s="21"/>
    </row>
    <row r="20" spans="1:22">
      <c r="A20" s="170"/>
      <c r="B20" s="171"/>
      <c r="C20" s="170"/>
      <c r="D20" s="52" t="s">
        <v>250</v>
      </c>
      <c r="E20" s="52" t="s">
        <v>256</v>
      </c>
      <c r="F20" s="53">
        <v>0.23750000000000002</v>
      </c>
      <c r="G20" s="170"/>
      <c r="H20" s="52"/>
      <c r="I20" s="54"/>
      <c r="J20" s="167" t="s">
        <v>299</v>
      </c>
      <c r="K20" s="167"/>
      <c r="L20" s="167"/>
      <c r="M20" s="58"/>
      <c r="N20" s="22" t="s">
        <v>206</v>
      </c>
      <c r="O20" s="22" t="s">
        <v>197</v>
      </c>
      <c r="P20" s="22" t="s">
        <v>207</v>
      </c>
      <c r="Q20" s="22" t="s">
        <v>208</v>
      </c>
      <c r="R20" s="22" t="s">
        <v>123</v>
      </c>
      <c r="S20" s="22" t="s">
        <v>209</v>
      </c>
      <c r="T20" s="22" t="s">
        <v>210</v>
      </c>
      <c r="U20" s="22" t="s">
        <v>211</v>
      </c>
      <c r="V20" s="22" t="s">
        <v>151</v>
      </c>
    </row>
    <row r="21" spans="1:22">
      <c r="A21" s="170">
        <f>A19+1</f>
        <v>11</v>
      </c>
      <c r="B21" s="171">
        <v>39844</v>
      </c>
      <c r="C21" s="170" t="s">
        <v>292</v>
      </c>
      <c r="D21" s="52" t="s">
        <v>249</v>
      </c>
      <c r="E21" s="52" t="s">
        <v>252</v>
      </c>
      <c r="F21" s="53">
        <v>0.3527777777777778</v>
      </c>
      <c r="G21" s="169">
        <v>0.45763888888888887</v>
      </c>
      <c r="H21" s="53">
        <v>9.7916666666666666E-2</v>
      </c>
      <c r="I21" s="54">
        <v>141</v>
      </c>
      <c r="J21" s="167" t="s">
        <v>298</v>
      </c>
      <c r="K21" s="167"/>
      <c r="L21" s="167"/>
      <c r="M21" s="58"/>
      <c r="N21" s="22" t="s">
        <v>208</v>
      </c>
      <c r="O21" s="22" t="s">
        <v>212</v>
      </c>
      <c r="P21" s="22" t="s">
        <v>118</v>
      </c>
      <c r="Q21" s="22" t="s">
        <v>119</v>
      </c>
      <c r="R21" s="22" t="s">
        <v>213</v>
      </c>
      <c r="S21" s="22" t="s">
        <v>214</v>
      </c>
      <c r="T21" s="22" t="s">
        <v>151</v>
      </c>
      <c r="U21" s="21"/>
      <c r="V21" s="21"/>
    </row>
    <row r="22" spans="1:22">
      <c r="A22" s="170"/>
      <c r="B22" s="171"/>
      <c r="C22" s="170"/>
      <c r="D22" s="52" t="s">
        <v>250</v>
      </c>
      <c r="E22" s="52" t="s">
        <v>257</v>
      </c>
      <c r="F22" s="53">
        <v>0.35486111111111113</v>
      </c>
      <c r="G22" s="170"/>
      <c r="H22" s="52"/>
      <c r="I22" s="54"/>
      <c r="J22" s="167" t="s">
        <v>299</v>
      </c>
      <c r="K22" s="167"/>
      <c r="L22" s="167"/>
      <c r="M22" s="58"/>
      <c r="N22" s="22" t="s">
        <v>215</v>
      </c>
      <c r="O22" s="22" t="s">
        <v>197</v>
      </c>
      <c r="P22" s="22" t="s">
        <v>216</v>
      </c>
      <c r="Q22" s="22" t="s">
        <v>217</v>
      </c>
      <c r="R22" s="22" t="s">
        <v>118</v>
      </c>
      <c r="S22" s="22" t="s">
        <v>119</v>
      </c>
      <c r="T22" s="22" t="s">
        <v>218</v>
      </c>
      <c r="U22" s="22" t="s">
        <v>219</v>
      </c>
      <c r="V22" s="22" t="s">
        <v>131</v>
      </c>
    </row>
    <row r="23" spans="1:22">
      <c r="A23" s="170">
        <f>A21+1</f>
        <v>12</v>
      </c>
      <c r="B23" s="57">
        <v>39844</v>
      </c>
      <c r="C23" s="52" t="s">
        <v>245</v>
      </c>
      <c r="D23" s="52" t="s">
        <v>249</v>
      </c>
      <c r="E23" s="52" t="s">
        <v>252</v>
      </c>
      <c r="F23" s="53">
        <v>0.53402777777777777</v>
      </c>
      <c r="G23" s="169">
        <v>0.63750000000000007</v>
      </c>
      <c r="H23" s="53">
        <v>0.10347222222222223</v>
      </c>
      <c r="I23" s="54">
        <v>149</v>
      </c>
      <c r="J23" s="167" t="s">
        <v>298</v>
      </c>
      <c r="K23" s="167"/>
      <c r="L23" s="167"/>
      <c r="M23" s="58"/>
      <c r="N23" s="22" t="s">
        <v>220</v>
      </c>
      <c r="O23" s="22" t="s">
        <v>221</v>
      </c>
      <c r="P23" s="22" t="s">
        <v>222</v>
      </c>
      <c r="Q23" s="22" t="s">
        <v>223</v>
      </c>
      <c r="R23" s="22" t="s">
        <v>131</v>
      </c>
      <c r="S23" s="21"/>
      <c r="T23" s="21"/>
      <c r="U23" s="21"/>
      <c r="V23" s="21"/>
    </row>
    <row r="24" spans="1:22">
      <c r="A24" s="170"/>
      <c r="B24" s="52"/>
      <c r="C24" s="52"/>
      <c r="D24" s="52" t="s">
        <v>250</v>
      </c>
      <c r="E24" s="52" t="s">
        <v>252</v>
      </c>
      <c r="F24" s="53">
        <v>0.53611111111111109</v>
      </c>
      <c r="G24" s="170"/>
      <c r="H24" s="52"/>
      <c r="I24" s="54"/>
      <c r="J24" s="167" t="s">
        <v>299</v>
      </c>
      <c r="K24" s="167"/>
      <c r="L24" s="167"/>
      <c r="M24" s="58"/>
      <c r="N24" s="22" t="s">
        <v>224</v>
      </c>
      <c r="O24" s="22" t="s">
        <v>225</v>
      </c>
      <c r="P24" s="22" t="s">
        <v>226</v>
      </c>
      <c r="Q24" s="22" t="s">
        <v>167</v>
      </c>
      <c r="R24" s="22" t="s">
        <v>118</v>
      </c>
      <c r="S24" s="22" t="s">
        <v>119</v>
      </c>
      <c r="T24" s="22" t="s">
        <v>227</v>
      </c>
      <c r="U24" s="22" t="s">
        <v>138</v>
      </c>
      <c r="V24" s="22" t="s">
        <v>131</v>
      </c>
    </row>
    <row r="25" spans="1:22">
      <c r="A25" s="170">
        <f>A23+1</f>
        <v>13</v>
      </c>
      <c r="B25" s="57">
        <v>39846</v>
      </c>
      <c r="C25" s="52" t="s">
        <v>287</v>
      </c>
      <c r="D25" s="52" t="s">
        <v>249</v>
      </c>
      <c r="E25" s="52" t="s">
        <v>252</v>
      </c>
      <c r="F25" s="53">
        <v>0.3</v>
      </c>
      <c r="G25" s="169">
        <v>0.35972222222222222</v>
      </c>
      <c r="H25" s="53">
        <v>5.8333333333333327E-2</v>
      </c>
      <c r="I25" s="54">
        <v>84</v>
      </c>
      <c r="J25" s="167" t="s">
        <v>298</v>
      </c>
      <c r="K25" s="167"/>
      <c r="L25" s="167"/>
      <c r="M25" s="58"/>
      <c r="N25" s="22" t="s">
        <v>228</v>
      </c>
      <c r="O25" s="22" t="s">
        <v>229</v>
      </c>
      <c r="P25" s="22" t="s">
        <v>230</v>
      </c>
      <c r="Q25" s="22" t="s">
        <v>231</v>
      </c>
      <c r="R25" s="22" t="s">
        <v>214</v>
      </c>
      <c r="S25" s="22" t="s">
        <v>131</v>
      </c>
      <c r="T25" s="21"/>
      <c r="U25" s="21"/>
      <c r="V25" s="21"/>
    </row>
    <row r="26" spans="1:22">
      <c r="A26" s="170"/>
      <c r="B26" s="52"/>
      <c r="C26" s="52"/>
      <c r="D26" s="52" t="s">
        <v>250</v>
      </c>
      <c r="E26" s="52" t="s">
        <v>252</v>
      </c>
      <c r="F26" s="53">
        <v>0.30138888888888887</v>
      </c>
      <c r="G26" s="170"/>
      <c r="H26" s="52"/>
      <c r="I26" s="54"/>
      <c r="J26" s="167" t="s">
        <v>299</v>
      </c>
      <c r="K26" s="167"/>
      <c r="L26" s="167"/>
      <c r="M26" s="58"/>
      <c r="N26" s="22" t="s">
        <v>232</v>
      </c>
      <c r="O26" s="22" t="s">
        <v>225</v>
      </c>
      <c r="P26" s="22" t="s">
        <v>233</v>
      </c>
      <c r="Q26" s="22" t="s">
        <v>234</v>
      </c>
      <c r="R26" s="22" t="s">
        <v>173</v>
      </c>
      <c r="S26" s="22" t="s">
        <v>119</v>
      </c>
      <c r="T26" s="22" t="s">
        <v>235</v>
      </c>
      <c r="U26" s="22" t="s">
        <v>231</v>
      </c>
      <c r="V26" s="22" t="s">
        <v>236</v>
      </c>
    </row>
    <row r="27" spans="1:22">
      <c r="A27" s="170">
        <f>A25+1</f>
        <v>14</v>
      </c>
      <c r="B27" s="57">
        <v>39846</v>
      </c>
      <c r="C27" s="52" t="s">
        <v>295</v>
      </c>
      <c r="D27" s="52" t="s">
        <v>249</v>
      </c>
      <c r="E27" s="52" t="s">
        <v>258</v>
      </c>
      <c r="F27" s="53">
        <v>0.40069444444444446</v>
      </c>
      <c r="G27" s="169">
        <v>0.50486111111111109</v>
      </c>
      <c r="H27" s="53">
        <v>0.10416666666666667</v>
      </c>
      <c r="I27" s="54">
        <v>150</v>
      </c>
      <c r="J27" s="167" t="s">
        <v>298</v>
      </c>
      <c r="K27" s="167"/>
      <c r="L27" s="167"/>
      <c r="M27" s="58"/>
      <c r="N27" s="22" t="s">
        <v>237</v>
      </c>
      <c r="O27" s="22" t="s">
        <v>238</v>
      </c>
      <c r="P27" s="22" t="s">
        <v>190</v>
      </c>
      <c r="Q27" s="22" t="s">
        <v>239</v>
      </c>
      <c r="R27" s="22" t="s">
        <v>174</v>
      </c>
      <c r="S27" s="22" t="s">
        <v>240</v>
      </c>
      <c r="T27" s="21"/>
      <c r="U27" s="21"/>
      <c r="V27" s="21"/>
    </row>
    <row r="28" spans="1:22">
      <c r="A28" s="170"/>
      <c r="B28" s="52"/>
      <c r="C28" s="52"/>
      <c r="D28" s="52" t="s">
        <v>250</v>
      </c>
      <c r="E28" s="52" t="s">
        <v>252</v>
      </c>
      <c r="F28" s="53">
        <v>0.40277777777777773</v>
      </c>
      <c r="G28" s="170"/>
      <c r="H28" s="52"/>
      <c r="I28" s="54"/>
      <c r="J28" s="167" t="s">
        <v>299</v>
      </c>
      <c r="K28" s="167"/>
      <c r="L28" s="167"/>
      <c r="M28" s="58"/>
    </row>
    <row r="29" spans="1:22">
      <c r="A29" s="52">
        <f>A27+1</f>
        <v>15</v>
      </c>
      <c r="B29" s="57">
        <v>39846</v>
      </c>
      <c r="C29" s="52" t="s">
        <v>244</v>
      </c>
      <c r="D29" s="52" t="s">
        <v>254</v>
      </c>
      <c r="E29" s="52" t="s">
        <v>252</v>
      </c>
      <c r="F29" s="53">
        <v>0.59166666666666667</v>
      </c>
      <c r="G29" s="53">
        <v>0.64097222222222217</v>
      </c>
      <c r="H29" s="53">
        <v>4.9305555555555554E-2</v>
      </c>
      <c r="I29" s="54"/>
      <c r="J29" s="55" t="s">
        <v>301</v>
      </c>
      <c r="M29" s="50"/>
    </row>
    <row r="30" spans="1:22">
      <c r="A30" s="52">
        <f>A29+1</f>
        <v>16</v>
      </c>
      <c r="B30" s="57">
        <v>39846</v>
      </c>
      <c r="C30" s="52" t="s">
        <v>247</v>
      </c>
      <c r="D30" s="52" t="s">
        <v>254</v>
      </c>
      <c r="E30" s="52" t="s">
        <v>256</v>
      </c>
      <c r="F30" s="53">
        <v>0.65277777777777779</v>
      </c>
      <c r="G30" s="53">
        <v>0.69236111111111109</v>
      </c>
      <c r="H30" s="53">
        <v>3.9583333333333331E-2</v>
      </c>
      <c r="I30" s="54"/>
      <c r="J30" s="55" t="s">
        <v>302</v>
      </c>
      <c r="M30" s="50"/>
    </row>
    <row r="32" spans="1:22">
      <c r="H32" t="s">
        <v>284</v>
      </c>
      <c r="I32" s="49">
        <f>SUM(I2:I29)/60</f>
        <v>34.25</v>
      </c>
    </row>
    <row r="33" spans="8:9">
      <c r="H33" t="s">
        <v>254</v>
      </c>
      <c r="I33" s="49">
        <f>3+11/60</f>
        <v>3.1833333333333331</v>
      </c>
    </row>
  </sheetData>
  <mergeCells count="74">
    <mergeCell ref="B15:B16"/>
    <mergeCell ref="C15:C16"/>
    <mergeCell ref="A6:A7"/>
    <mergeCell ref="B2:B3"/>
    <mergeCell ref="B4:B5"/>
    <mergeCell ref="C2:C3"/>
    <mergeCell ref="A2:A3"/>
    <mergeCell ref="A4:A5"/>
    <mergeCell ref="B6:B7"/>
    <mergeCell ref="C4:C5"/>
    <mergeCell ref="C6:C7"/>
    <mergeCell ref="A8:A9"/>
    <mergeCell ref="A10:A11"/>
    <mergeCell ref="A12:A13"/>
    <mergeCell ref="B10:B11"/>
    <mergeCell ref="C10:C11"/>
    <mergeCell ref="B8:B9"/>
    <mergeCell ref="C8:C9"/>
    <mergeCell ref="C12:C13"/>
    <mergeCell ref="A25:A26"/>
    <mergeCell ref="A27:A28"/>
    <mergeCell ref="G2:G3"/>
    <mergeCell ref="G4:G5"/>
    <mergeCell ref="A15:A16"/>
    <mergeCell ref="A17:A18"/>
    <mergeCell ref="A19:A20"/>
    <mergeCell ref="A21:A22"/>
    <mergeCell ref="A23:A24"/>
    <mergeCell ref="B17:B18"/>
    <mergeCell ref="C17:C18"/>
    <mergeCell ref="B19:B20"/>
    <mergeCell ref="C19:C20"/>
    <mergeCell ref="B21:B22"/>
    <mergeCell ref="C21:C22"/>
    <mergeCell ref="B12:B13"/>
    <mergeCell ref="G19:G20"/>
    <mergeCell ref="G21:G22"/>
    <mergeCell ref="G15:G16"/>
    <mergeCell ref="G17:G18"/>
    <mergeCell ref="G10:G11"/>
    <mergeCell ref="G27:G28"/>
    <mergeCell ref="J26:L26"/>
    <mergeCell ref="J27:L27"/>
    <mergeCell ref="J28:L28"/>
    <mergeCell ref="G23:G24"/>
    <mergeCell ref="G25:G26"/>
    <mergeCell ref="J25:L25"/>
    <mergeCell ref="J24:L24"/>
    <mergeCell ref="J8:L8"/>
    <mergeCell ref="G12:G13"/>
    <mergeCell ref="J2:L2"/>
    <mergeCell ref="J3:L3"/>
    <mergeCell ref="J9:L9"/>
    <mergeCell ref="J10:L10"/>
    <mergeCell ref="J11:L11"/>
    <mergeCell ref="J12:L12"/>
    <mergeCell ref="G6:G7"/>
    <mergeCell ref="G8:G9"/>
    <mergeCell ref="J13:L13"/>
    <mergeCell ref="J1:L1"/>
    <mergeCell ref="J5:L5"/>
    <mergeCell ref="J4:L4"/>
    <mergeCell ref="J6:L6"/>
    <mergeCell ref="J7:L7"/>
    <mergeCell ref="J14:L14"/>
    <mergeCell ref="J20:L20"/>
    <mergeCell ref="J21:L21"/>
    <mergeCell ref="J22:L22"/>
    <mergeCell ref="J23:L23"/>
    <mergeCell ref="J15:L15"/>
    <mergeCell ref="J16:L16"/>
    <mergeCell ref="J17:L17"/>
    <mergeCell ref="J18:L18"/>
    <mergeCell ref="J19:L1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1"/>
  <sheetViews>
    <sheetView workbookViewId="0">
      <selection activeCell="M21" sqref="M21"/>
    </sheetView>
  </sheetViews>
  <sheetFormatPr defaultRowHeight="14.4"/>
  <cols>
    <col min="1" max="1" width="4.6640625" style="118" customWidth="1"/>
    <col min="2" max="2" width="6.109375" style="119" customWidth="1"/>
    <col min="3" max="3" width="16.88671875" style="118" customWidth="1"/>
    <col min="4" max="5" width="6.77734375" style="118" customWidth="1"/>
    <col min="6" max="6" width="6.33203125" style="118" customWidth="1"/>
    <col min="7" max="7" width="7.21875" style="118" customWidth="1"/>
    <col min="8" max="10" width="9.109375" style="120" customWidth="1"/>
    <col min="11" max="11" width="10.21875" customWidth="1"/>
  </cols>
  <sheetData>
    <row r="1" spans="1:21">
      <c r="A1" s="179" t="s">
        <v>310</v>
      </c>
      <c r="B1" s="188" t="s">
        <v>305</v>
      </c>
      <c r="C1" s="179" t="s">
        <v>113</v>
      </c>
      <c r="D1" s="179" t="s">
        <v>306</v>
      </c>
      <c r="E1" s="181" t="s">
        <v>307</v>
      </c>
      <c r="F1" s="181" t="s">
        <v>308</v>
      </c>
      <c r="G1" s="181" t="s">
        <v>309</v>
      </c>
      <c r="H1" s="181" t="s">
        <v>304</v>
      </c>
      <c r="I1" s="181"/>
      <c r="J1" s="181"/>
    </row>
    <row r="2" spans="1:21" ht="15" thickBot="1">
      <c r="A2" s="180"/>
      <c r="B2" s="189"/>
      <c r="C2" s="180"/>
      <c r="D2" s="180"/>
      <c r="E2" s="182"/>
      <c r="F2" s="182"/>
      <c r="G2" s="182"/>
      <c r="H2" s="182"/>
      <c r="I2" s="182"/>
      <c r="J2" s="182"/>
      <c r="K2" s="56"/>
    </row>
    <row r="3" spans="1:21" ht="15" thickTop="1">
      <c r="A3" s="190">
        <v>1</v>
      </c>
      <c r="B3" s="191">
        <v>40204</v>
      </c>
      <c r="C3" s="192" t="s">
        <v>285</v>
      </c>
      <c r="D3" s="110" t="s">
        <v>249</v>
      </c>
      <c r="E3" s="110" t="s">
        <v>252</v>
      </c>
      <c r="F3" s="111">
        <v>0.58402777777777781</v>
      </c>
      <c r="G3" s="193">
        <v>0.625</v>
      </c>
      <c r="H3" s="187" t="s">
        <v>303</v>
      </c>
      <c r="I3" s="187"/>
      <c r="J3" s="187"/>
      <c r="K3" s="58"/>
      <c r="L3" s="22"/>
      <c r="M3" s="22"/>
      <c r="N3" s="22"/>
      <c r="O3" s="22"/>
      <c r="P3" s="22"/>
      <c r="Q3" s="22"/>
      <c r="R3" s="22"/>
      <c r="S3" s="22"/>
      <c r="T3" s="22"/>
    </row>
    <row r="4" spans="1:21">
      <c r="A4" s="178"/>
      <c r="B4" s="185"/>
      <c r="C4" s="186"/>
      <c r="D4" s="112" t="s">
        <v>250</v>
      </c>
      <c r="E4" s="112" t="s">
        <v>252</v>
      </c>
      <c r="F4" s="113">
        <v>0.5854166666666667</v>
      </c>
      <c r="G4" s="178"/>
      <c r="H4" s="183" t="s">
        <v>451</v>
      </c>
      <c r="I4" s="183"/>
      <c r="J4" s="183"/>
      <c r="K4" s="58"/>
      <c r="P4" s="22"/>
      <c r="Q4" s="22"/>
      <c r="R4" s="22"/>
      <c r="S4" s="21"/>
      <c r="T4" s="21"/>
    </row>
    <row r="5" spans="1:21">
      <c r="A5" s="178">
        <v>2</v>
      </c>
      <c r="B5" s="185">
        <v>39839</v>
      </c>
      <c r="C5" s="186" t="s">
        <v>286</v>
      </c>
      <c r="D5" s="112" t="s">
        <v>249</v>
      </c>
      <c r="E5" s="112" t="s">
        <v>252</v>
      </c>
      <c r="F5" s="113">
        <v>0.66805555555555562</v>
      </c>
      <c r="G5" s="184">
        <v>0.80555555555555547</v>
      </c>
      <c r="H5" s="183" t="s">
        <v>452</v>
      </c>
      <c r="I5" s="183"/>
      <c r="J5" s="183"/>
      <c r="K5" s="58"/>
      <c r="L5" s="22"/>
      <c r="M5" s="22"/>
      <c r="N5" s="22"/>
      <c r="O5" s="22"/>
      <c r="P5" s="22"/>
      <c r="Q5" s="22"/>
      <c r="R5" s="22"/>
      <c r="S5" s="22"/>
      <c r="T5" s="22"/>
    </row>
    <row r="6" spans="1:21">
      <c r="A6" s="178"/>
      <c r="B6" s="185"/>
      <c r="C6" s="186"/>
      <c r="D6" s="112" t="s">
        <v>250</v>
      </c>
      <c r="E6" s="112" t="s">
        <v>252</v>
      </c>
      <c r="F6" s="113">
        <v>0.6694444444444444</v>
      </c>
      <c r="G6" s="178"/>
      <c r="H6" s="183" t="s">
        <v>451</v>
      </c>
      <c r="I6" s="183"/>
      <c r="J6" s="183"/>
      <c r="K6" s="58"/>
      <c r="N6" s="22"/>
      <c r="O6" s="22"/>
      <c r="P6" s="22"/>
      <c r="Q6" s="22"/>
      <c r="R6" s="22"/>
      <c r="S6" s="22"/>
      <c r="T6" s="22"/>
      <c r="U6" s="21"/>
    </row>
    <row r="7" spans="1:21">
      <c r="A7" s="178">
        <v>3</v>
      </c>
      <c r="B7" s="185">
        <v>39840</v>
      </c>
      <c r="C7" s="186" t="s">
        <v>245</v>
      </c>
      <c r="D7" s="112" t="s">
        <v>249</v>
      </c>
      <c r="E7" s="112" t="s">
        <v>252</v>
      </c>
      <c r="F7" s="113">
        <v>0.52638888888888891</v>
      </c>
      <c r="G7" s="184">
        <v>0.65694444444444444</v>
      </c>
      <c r="H7" s="183" t="s">
        <v>452</v>
      </c>
      <c r="I7" s="183"/>
      <c r="J7" s="183"/>
      <c r="K7" s="58"/>
      <c r="N7" s="22"/>
      <c r="O7" s="22"/>
      <c r="P7" s="22"/>
      <c r="Q7" s="22"/>
      <c r="R7" s="22"/>
      <c r="S7" s="22"/>
      <c r="T7" s="22"/>
    </row>
    <row r="8" spans="1:21">
      <c r="A8" s="178"/>
      <c r="B8" s="185"/>
      <c r="C8" s="186"/>
      <c r="D8" s="112" t="s">
        <v>250</v>
      </c>
      <c r="E8" s="112" t="s">
        <v>252</v>
      </c>
      <c r="F8" s="113">
        <v>0.52986111111111112</v>
      </c>
      <c r="G8" s="178"/>
      <c r="H8" s="183" t="s">
        <v>451</v>
      </c>
      <c r="I8" s="183"/>
      <c r="J8" s="183"/>
      <c r="K8" s="58"/>
      <c r="L8" s="22"/>
      <c r="M8" s="22"/>
      <c r="N8" s="22"/>
      <c r="O8" s="22"/>
      <c r="P8" s="22"/>
      <c r="Q8" s="22"/>
      <c r="R8" s="22"/>
      <c r="S8" s="22"/>
      <c r="T8" s="22"/>
    </row>
    <row r="9" spans="1:21">
      <c r="A9" s="178">
        <v>4</v>
      </c>
      <c r="B9" s="185">
        <v>39841</v>
      </c>
      <c r="C9" s="186" t="s">
        <v>287</v>
      </c>
      <c r="D9" s="112" t="s">
        <v>249</v>
      </c>
      <c r="E9" s="112" t="s">
        <v>252</v>
      </c>
      <c r="F9" s="113">
        <v>0.24930555555555556</v>
      </c>
      <c r="G9" s="184">
        <v>0.39444444444444443</v>
      </c>
      <c r="H9" s="183" t="s">
        <v>452</v>
      </c>
      <c r="I9" s="183"/>
      <c r="J9" s="183"/>
      <c r="K9" s="58"/>
      <c r="L9" s="22"/>
      <c r="M9" s="22"/>
      <c r="N9" s="22"/>
      <c r="O9" s="22"/>
      <c r="P9" s="22"/>
      <c r="Q9" s="22"/>
      <c r="R9" s="22"/>
      <c r="S9" s="21"/>
      <c r="T9" s="21"/>
    </row>
    <row r="10" spans="1:21">
      <c r="A10" s="178"/>
      <c r="B10" s="185"/>
      <c r="C10" s="186"/>
      <c r="D10" s="112" t="s">
        <v>250</v>
      </c>
      <c r="E10" s="112" t="s">
        <v>252</v>
      </c>
      <c r="F10" s="113">
        <v>0.25208333333333333</v>
      </c>
      <c r="G10" s="178"/>
      <c r="H10" s="183" t="s">
        <v>451</v>
      </c>
      <c r="I10" s="183"/>
      <c r="J10" s="183"/>
      <c r="K10" s="58"/>
      <c r="L10" s="22"/>
      <c r="M10" s="22"/>
      <c r="N10" s="22"/>
      <c r="O10" s="22"/>
      <c r="P10" s="22"/>
      <c r="Q10" s="22"/>
      <c r="R10" s="22"/>
      <c r="S10" s="22"/>
      <c r="T10" s="22"/>
    </row>
    <row r="11" spans="1:21">
      <c r="A11" s="178">
        <f>A9+1</f>
        <v>5</v>
      </c>
      <c r="B11" s="185">
        <v>39841</v>
      </c>
      <c r="C11" s="186" t="s">
        <v>289</v>
      </c>
      <c r="D11" s="112" t="s">
        <v>249</v>
      </c>
      <c r="E11" s="112" t="s">
        <v>252</v>
      </c>
      <c r="F11" s="113">
        <v>0.52430555555555558</v>
      </c>
      <c r="G11" s="184">
        <v>0.66249999999999998</v>
      </c>
      <c r="H11" s="183" t="s">
        <v>452</v>
      </c>
      <c r="I11" s="183"/>
      <c r="J11" s="183"/>
      <c r="K11" s="58"/>
      <c r="L11" s="22"/>
      <c r="M11" s="22"/>
      <c r="N11" s="22"/>
      <c r="O11" s="22"/>
      <c r="P11" s="22"/>
      <c r="Q11" s="22"/>
      <c r="R11" s="22"/>
      <c r="S11" s="21"/>
      <c r="T11" s="21"/>
    </row>
    <row r="12" spans="1:21">
      <c r="A12" s="178"/>
      <c r="B12" s="185"/>
      <c r="C12" s="186"/>
      <c r="D12" s="112" t="s">
        <v>250</v>
      </c>
      <c r="E12" s="112" t="s">
        <v>253</v>
      </c>
      <c r="F12" s="113">
        <v>0.52708333333333335</v>
      </c>
      <c r="G12" s="178"/>
      <c r="H12" s="183" t="s">
        <v>453</v>
      </c>
      <c r="I12" s="183"/>
      <c r="J12" s="183"/>
      <c r="K12" s="58"/>
      <c r="L12" s="22"/>
      <c r="M12" s="22"/>
      <c r="N12" s="22"/>
      <c r="O12" s="22"/>
      <c r="P12" s="22"/>
      <c r="Q12" s="22"/>
      <c r="R12" s="22"/>
      <c r="S12" s="22"/>
      <c r="T12" s="22"/>
    </row>
    <row r="13" spans="1:21">
      <c r="A13" s="178">
        <f>A11+1</f>
        <v>6</v>
      </c>
      <c r="B13" s="185">
        <v>39842</v>
      </c>
      <c r="C13" s="178" t="s">
        <v>290</v>
      </c>
      <c r="D13" s="112" t="s">
        <v>249</v>
      </c>
      <c r="E13" s="112" t="s">
        <v>252</v>
      </c>
      <c r="F13" s="113">
        <v>0.23680555555555557</v>
      </c>
      <c r="G13" s="184">
        <v>0.35833333333333334</v>
      </c>
      <c r="H13" s="183" t="s">
        <v>452</v>
      </c>
      <c r="I13" s="183"/>
      <c r="J13" s="183"/>
      <c r="K13" s="58"/>
      <c r="L13" s="22"/>
      <c r="M13" s="22"/>
      <c r="N13" s="22"/>
      <c r="O13" s="22"/>
      <c r="P13" s="22"/>
      <c r="Q13" s="22"/>
      <c r="R13" s="22"/>
      <c r="S13" s="21"/>
      <c r="T13" s="21"/>
    </row>
    <row r="14" spans="1:21">
      <c r="A14" s="178"/>
      <c r="B14" s="185"/>
      <c r="C14" s="178"/>
      <c r="D14" s="112" t="s">
        <v>250</v>
      </c>
      <c r="E14" s="112" t="s">
        <v>253</v>
      </c>
      <c r="F14" s="113">
        <v>0.23958333333333334</v>
      </c>
      <c r="G14" s="178"/>
      <c r="H14" s="183" t="s">
        <v>453</v>
      </c>
      <c r="I14" s="183"/>
      <c r="J14" s="183"/>
      <c r="K14" s="58"/>
      <c r="L14" s="22"/>
      <c r="M14" s="22"/>
      <c r="N14" s="22"/>
      <c r="O14" s="22"/>
      <c r="P14" s="22"/>
      <c r="Q14" s="22"/>
      <c r="R14" s="22"/>
      <c r="S14" s="22"/>
      <c r="T14" s="22"/>
    </row>
    <row r="15" spans="1:21">
      <c r="A15" s="112">
        <f>A13+1</f>
        <v>7</v>
      </c>
      <c r="B15" s="114">
        <v>39842</v>
      </c>
      <c r="C15" s="112" t="s">
        <v>288</v>
      </c>
      <c r="D15" s="112" t="s">
        <v>254</v>
      </c>
      <c r="E15" s="112" t="s">
        <v>252</v>
      </c>
      <c r="F15" s="113">
        <v>0.52361111111111114</v>
      </c>
      <c r="G15" s="113">
        <v>0.58124999999999993</v>
      </c>
      <c r="H15" s="183" t="s">
        <v>454</v>
      </c>
      <c r="I15" s="183"/>
      <c r="J15" s="183"/>
      <c r="K15" s="56"/>
      <c r="L15" s="22"/>
      <c r="M15" s="22"/>
      <c r="N15" s="22"/>
      <c r="O15" s="22"/>
      <c r="P15" s="22"/>
      <c r="Q15" s="22"/>
      <c r="R15" s="22"/>
      <c r="S15" s="22"/>
      <c r="T15" s="22"/>
    </row>
    <row r="16" spans="1:21">
      <c r="A16" s="178">
        <f>A15+1</f>
        <v>8</v>
      </c>
      <c r="B16" s="185">
        <v>39843</v>
      </c>
      <c r="C16" s="178" t="s">
        <v>291</v>
      </c>
      <c r="D16" s="112" t="s">
        <v>249</v>
      </c>
      <c r="E16" s="112" t="s">
        <v>252</v>
      </c>
      <c r="F16" s="113">
        <v>0.25972222222222224</v>
      </c>
      <c r="G16" s="184">
        <v>0.40138888888888885</v>
      </c>
      <c r="H16" s="183" t="s">
        <v>452</v>
      </c>
      <c r="I16" s="183"/>
      <c r="J16" s="183"/>
      <c r="K16" s="58"/>
      <c r="L16" s="22"/>
      <c r="M16" s="22"/>
      <c r="N16" s="22"/>
      <c r="O16" s="22"/>
      <c r="P16" s="22"/>
      <c r="Q16" s="22"/>
      <c r="R16" s="22"/>
      <c r="S16" s="21"/>
      <c r="T16" s="21"/>
    </row>
    <row r="17" spans="1:20">
      <c r="A17" s="178"/>
      <c r="B17" s="185"/>
      <c r="C17" s="178"/>
      <c r="D17" s="112" t="s">
        <v>250</v>
      </c>
      <c r="E17" s="112" t="s">
        <v>255</v>
      </c>
      <c r="F17" s="113">
        <v>0.26319444444444445</v>
      </c>
      <c r="G17" s="178"/>
      <c r="H17" s="183" t="s">
        <v>453</v>
      </c>
      <c r="I17" s="183"/>
      <c r="J17" s="183"/>
      <c r="K17" s="58"/>
      <c r="L17" s="22"/>
      <c r="M17" s="22"/>
      <c r="N17" s="22"/>
      <c r="O17" s="22"/>
      <c r="P17" s="22"/>
      <c r="Q17" s="22"/>
      <c r="R17" s="22"/>
      <c r="S17" s="22"/>
      <c r="T17" s="22"/>
    </row>
    <row r="18" spans="1:20">
      <c r="A18" s="178">
        <f>A16+1</f>
        <v>9</v>
      </c>
      <c r="B18" s="185">
        <v>39843</v>
      </c>
      <c r="C18" s="178" t="s">
        <v>293</v>
      </c>
      <c r="D18" s="112" t="s">
        <v>249</v>
      </c>
      <c r="E18" s="112" t="s">
        <v>252</v>
      </c>
      <c r="F18" s="113">
        <v>0.45</v>
      </c>
      <c r="G18" s="184">
        <v>0.57013888888888886</v>
      </c>
      <c r="H18" s="183" t="s">
        <v>452</v>
      </c>
      <c r="I18" s="183"/>
      <c r="J18" s="183"/>
      <c r="K18" s="58"/>
      <c r="L18" s="22"/>
      <c r="M18" s="22"/>
      <c r="N18" s="22"/>
      <c r="O18" s="22"/>
      <c r="P18" s="22"/>
      <c r="Q18" s="22"/>
      <c r="R18" s="22"/>
      <c r="S18" s="21"/>
      <c r="T18" s="21"/>
    </row>
    <row r="19" spans="1:20">
      <c r="A19" s="178"/>
      <c r="B19" s="185"/>
      <c r="C19" s="178"/>
      <c r="D19" s="112" t="s">
        <v>250</v>
      </c>
      <c r="E19" s="112" t="s">
        <v>256</v>
      </c>
      <c r="F19" s="113">
        <v>0.45208333333333334</v>
      </c>
      <c r="G19" s="178"/>
      <c r="H19" s="183" t="s">
        <v>453</v>
      </c>
      <c r="I19" s="183"/>
      <c r="J19" s="183"/>
      <c r="K19" s="58"/>
      <c r="L19" s="22"/>
      <c r="M19" s="22"/>
      <c r="N19" s="22"/>
      <c r="O19" s="22"/>
      <c r="P19" s="22"/>
      <c r="Q19" s="22"/>
      <c r="R19" s="22"/>
      <c r="S19" s="22"/>
      <c r="T19" s="22"/>
    </row>
    <row r="20" spans="1:20">
      <c r="A20" s="178">
        <f>A18+1</f>
        <v>10</v>
      </c>
      <c r="B20" s="185">
        <v>39844</v>
      </c>
      <c r="C20" s="178" t="s">
        <v>294</v>
      </c>
      <c r="D20" s="112" t="s">
        <v>249</v>
      </c>
      <c r="E20" s="112" t="s">
        <v>252</v>
      </c>
      <c r="F20" s="113">
        <v>0.24791666666666667</v>
      </c>
      <c r="G20" s="184">
        <v>0.29375000000000001</v>
      </c>
      <c r="H20" s="183" t="s">
        <v>452</v>
      </c>
      <c r="I20" s="183"/>
      <c r="J20" s="183"/>
      <c r="K20" s="58"/>
      <c r="L20" s="22"/>
      <c r="M20" s="22"/>
      <c r="N20" s="22"/>
      <c r="O20" s="22"/>
      <c r="P20" s="22"/>
      <c r="Q20" s="22"/>
      <c r="R20" s="22"/>
      <c r="S20" s="21"/>
      <c r="T20" s="21"/>
    </row>
    <row r="21" spans="1:20">
      <c r="A21" s="178"/>
      <c r="B21" s="185"/>
      <c r="C21" s="178"/>
      <c r="D21" s="112" t="s">
        <v>250</v>
      </c>
      <c r="E21" s="112" t="s">
        <v>256</v>
      </c>
      <c r="F21" s="113">
        <v>0.23750000000000002</v>
      </c>
      <c r="G21" s="178"/>
      <c r="H21" s="183" t="s">
        <v>453</v>
      </c>
      <c r="I21" s="183"/>
      <c r="J21" s="183"/>
      <c r="K21" s="58"/>
      <c r="L21" s="22"/>
      <c r="M21" s="22"/>
      <c r="N21" s="22"/>
      <c r="O21" s="22"/>
      <c r="P21" s="22"/>
      <c r="Q21" s="22"/>
      <c r="R21" s="22"/>
      <c r="S21" s="22"/>
      <c r="T21" s="22"/>
    </row>
    <row r="22" spans="1:20">
      <c r="A22" s="178">
        <f>A20+1</f>
        <v>11</v>
      </c>
      <c r="B22" s="185">
        <v>39844</v>
      </c>
      <c r="C22" s="178" t="s">
        <v>292</v>
      </c>
      <c r="D22" s="112" t="s">
        <v>249</v>
      </c>
      <c r="E22" s="112" t="s">
        <v>252</v>
      </c>
      <c r="F22" s="113">
        <v>0.3527777777777778</v>
      </c>
      <c r="G22" s="184">
        <v>0.45763888888888887</v>
      </c>
      <c r="H22" s="183" t="s">
        <v>452</v>
      </c>
      <c r="I22" s="183"/>
      <c r="J22" s="183"/>
      <c r="K22" s="58"/>
      <c r="L22" s="22"/>
      <c r="M22" s="22"/>
      <c r="N22" s="22"/>
      <c r="O22" s="22"/>
      <c r="P22" s="22"/>
      <c r="Q22" s="22"/>
      <c r="R22" s="22"/>
      <c r="S22" s="21"/>
      <c r="T22" s="21"/>
    </row>
    <row r="23" spans="1:20">
      <c r="A23" s="178"/>
      <c r="B23" s="185"/>
      <c r="C23" s="178"/>
      <c r="D23" s="112" t="s">
        <v>250</v>
      </c>
      <c r="E23" s="112" t="s">
        <v>257</v>
      </c>
      <c r="F23" s="113">
        <v>0.35486111111111113</v>
      </c>
      <c r="G23" s="178"/>
      <c r="H23" s="183" t="s">
        <v>453</v>
      </c>
      <c r="I23" s="183"/>
      <c r="J23" s="183"/>
      <c r="K23" s="58"/>
      <c r="L23" s="22"/>
      <c r="M23" s="22"/>
      <c r="N23" s="22"/>
      <c r="O23" s="22"/>
      <c r="P23" s="22"/>
      <c r="Q23" s="22"/>
      <c r="R23" s="22"/>
      <c r="S23" s="22"/>
      <c r="T23" s="22"/>
    </row>
    <row r="24" spans="1:20">
      <c r="A24" s="178">
        <f>A22+1</f>
        <v>12</v>
      </c>
      <c r="B24" s="185">
        <v>39844</v>
      </c>
      <c r="C24" s="178" t="s">
        <v>245</v>
      </c>
      <c r="D24" s="112" t="s">
        <v>249</v>
      </c>
      <c r="E24" s="112" t="s">
        <v>252</v>
      </c>
      <c r="F24" s="113">
        <v>0.53402777777777777</v>
      </c>
      <c r="G24" s="184">
        <v>0.63750000000000007</v>
      </c>
      <c r="H24" s="183" t="s">
        <v>452</v>
      </c>
      <c r="I24" s="183"/>
      <c r="J24" s="183"/>
      <c r="K24" s="58"/>
      <c r="L24" s="22"/>
      <c r="M24" s="22"/>
      <c r="N24" s="22"/>
      <c r="O24" s="22"/>
      <c r="P24" s="22"/>
      <c r="Q24" s="21"/>
      <c r="R24" s="21"/>
      <c r="S24" s="21"/>
      <c r="T24" s="21"/>
    </row>
    <row r="25" spans="1:20">
      <c r="A25" s="178"/>
      <c r="B25" s="185"/>
      <c r="C25" s="178"/>
      <c r="D25" s="112" t="s">
        <v>250</v>
      </c>
      <c r="E25" s="112" t="s">
        <v>252</v>
      </c>
      <c r="F25" s="113">
        <v>0.53611111111111109</v>
      </c>
      <c r="G25" s="178"/>
      <c r="H25" s="183" t="s">
        <v>453</v>
      </c>
      <c r="I25" s="183"/>
      <c r="J25" s="183"/>
      <c r="K25" s="58"/>
      <c r="L25" s="22"/>
      <c r="M25" s="22"/>
      <c r="N25" s="22"/>
      <c r="O25" s="22"/>
      <c r="P25" s="22"/>
      <c r="Q25" s="22"/>
      <c r="R25" s="22"/>
      <c r="S25" s="22"/>
      <c r="T25" s="22"/>
    </row>
    <row r="26" spans="1:20">
      <c r="A26" s="178">
        <f>A24+1</f>
        <v>13</v>
      </c>
      <c r="B26" s="185">
        <v>39846</v>
      </c>
      <c r="C26" s="178" t="s">
        <v>287</v>
      </c>
      <c r="D26" s="112" t="s">
        <v>249</v>
      </c>
      <c r="E26" s="112" t="s">
        <v>252</v>
      </c>
      <c r="F26" s="113">
        <v>0.3</v>
      </c>
      <c r="G26" s="184">
        <v>0.35972222222222222</v>
      </c>
      <c r="H26" s="183" t="s">
        <v>452</v>
      </c>
      <c r="I26" s="183"/>
      <c r="J26" s="183"/>
      <c r="K26" s="58"/>
      <c r="L26" s="22"/>
      <c r="M26" s="22"/>
      <c r="N26" s="22"/>
      <c r="O26" s="22"/>
      <c r="P26" s="22"/>
      <c r="Q26" s="22"/>
      <c r="R26" s="21"/>
      <c r="S26" s="21"/>
      <c r="T26" s="21"/>
    </row>
    <row r="27" spans="1:20">
      <c r="A27" s="178"/>
      <c r="B27" s="185"/>
      <c r="C27" s="178"/>
      <c r="D27" s="112" t="s">
        <v>250</v>
      </c>
      <c r="E27" s="112" t="s">
        <v>252</v>
      </c>
      <c r="F27" s="113">
        <v>0.30138888888888887</v>
      </c>
      <c r="G27" s="178"/>
      <c r="H27" s="183" t="s">
        <v>453</v>
      </c>
      <c r="I27" s="183"/>
      <c r="J27" s="183"/>
      <c r="K27" s="58"/>
      <c r="L27" s="22"/>
      <c r="M27" s="22"/>
      <c r="N27" s="22"/>
      <c r="O27" s="22"/>
      <c r="P27" s="22"/>
      <c r="Q27" s="22"/>
      <c r="R27" s="22"/>
      <c r="S27" s="22"/>
      <c r="T27" s="22"/>
    </row>
    <row r="28" spans="1:20">
      <c r="A28" s="178">
        <f>A26+1</f>
        <v>14</v>
      </c>
      <c r="B28" s="185">
        <v>39846</v>
      </c>
      <c r="C28" s="178" t="s">
        <v>295</v>
      </c>
      <c r="D28" s="112" t="s">
        <v>249</v>
      </c>
      <c r="E28" s="112" t="s">
        <v>258</v>
      </c>
      <c r="F28" s="113">
        <v>0.40069444444444446</v>
      </c>
      <c r="G28" s="184">
        <v>0.50486111111111109</v>
      </c>
      <c r="H28" s="183" t="s">
        <v>452</v>
      </c>
      <c r="I28" s="183"/>
      <c r="J28" s="183"/>
      <c r="K28" s="58"/>
      <c r="L28" s="22"/>
      <c r="M28" s="22"/>
      <c r="N28" s="22"/>
      <c r="O28" s="22"/>
      <c r="P28" s="22"/>
      <c r="Q28" s="22"/>
      <c r="R28" s="21"/>
      <c r="S28" s="21"/>
      <c r="T28" s="21"/>
    </row>
    <row r="29" spans="1:20">
      <c r="A29" s="178"/>
      <c r="B29" s="185"/>
      <c r="C29" s="178"/>
      <c r="D29" s="112" t="s">
        <v>250</v>
      </c>
      <c r="E29" s="112" t="s">
        <v>252</v>
      </c>
      <c r="F29" s="113">
        <v>0.40277777777777773</v>
      </c>
      <c r="G29" s="178"/>
      <c r="H29" s="183" t="s">
        <v>453</v>
      </c>
      <c r="I29" s="183"/>
      <c r="J29" s="183"/>
      <c r="K29" s="58"/>
    </row>
    <row r="30" spans="1:20">
      <c r="A30" s="112">
        <f>A28+1</f>
        <v>15</v>
      </c>
      <c r="B30" s="114">
        <v>39846</v>
      </c>
      <c r="C30" s="112" t="s">
        <v>244</v>
      </c>
      <c r="D30" s="112" t="s">
        <v>254</v>
      </c>
      <c r="E30" s="112" t="s">
        <v>252</v>
      </c>
      <c r="F30" s="113">
        <v>0.59166666666666667</v>
      </c>
      <c r="G30" s="113">
        <v>0.64097222222222217</v>
      </c>
      <c r="H30" s="172" t="s">
        <v>455</v>
      </c>
      <c r="I30" s="173"/>
      <c r="J30" s="174"/>
      <c r="K30" s="50"/>
    </row>
    <row r="31" spans="1:20" ht="15" thickBot="1">
      <c r="A31" s="115">
        <f>A30+1</f>
        <v>16</v>
      </c>
      <c r="B31" s="116">
        <v>39846</v>
      </c>
      <c r="C31" s="115" t="s">
        <v>247</v>
      </c>
      <c r="D31" s="115" t="s">
        <v>254</v>
      </c>
      <c r="E31" s="115" t="s">
        <v>256</v>
      </c>
      <c r="F31" s="117">
        <v>0.65277777777777779</v>
      </c>
      <c r="G31" s="117">
        <v>0.69236111111111109</v>
      </c>
      <c r="H31" s="175" t="s">
        <v>456</v>
      </c>
      <c r="I31" s="176"/>
      <c r="J31" s="177"/>
      <c r="K31" s="50"/>
    </row>
  </sheetData>
  <mergeCells count="89">
    <mergeCell ref="B1:B2"/>
    <mergeCell ref="A3:A4"/>
    <mergeCell ref="B3:B4"/>
    <mergeCell ref="C3:C4"/>
    <mergeCell ref="G3:G4"/>
    <mergeCell ref="A5:A6"/>
    <mergeCell ref="B5:B6"/>
    <mergeCell ref="C5:C6"/>
    <mergeCell ref="G5:G6"/>
    <mergeCell ref="H5:J5"/>
    <mergeCell ref="H6:J6"/>
    <mergeCell ref="A7:A8"/>
    <mergeCell ref="B7:B8"/>
    <mergeCell ref="C7:C8"/>
    <mergeCell ref="G7:G8"/>
    <mergeCell ref="H7:J7"/>
    <mergeCell ref="H8:J8"/>
    <mergeCell ref="A9:A10"/>
    <mergeCell ref="B9:B10"/>
    <mergeCell ref="C9:C10"/>
    <mergeCell ref="G9:G10"/>
    <mergeCell ref="H9:J9"/>
    <mergeCell ref="H10:J10"/>
    <mergeCell ref="A11:A12"/>
    <mergeCell ref="B11:B12"/>
    <mergeCell ref="C11:C12"/>
    <mergeCell ref="G11:G12"/>
    <mergeCell ref="H11:J11"/>
    <mergeCell ref="H12:J12"/>
    <mergeCell ref="A13:A14"/>
    <mergeCell ref="B13:B14"/>
    <mergeCell ref="C13:C14"/>
    <mergeCell ref="G13:G14"/>
    <mergeCell ref="H13:J13"/>
    <mergeCell ref="H14:J14"/>
    <mergeCell ref="A16:A17"/>
    <mergeCell ref="B16:B17"/>
    <mergeCell ref="C16:C17"/>
    <mergeCell ref="G16:G17"/>
    <mergeCell ref="H16:J16"/>
    <mergeCell ref="H17:J17"/>
    <mergeCell ref="A18:A19"/>
    <mergeCell ref="B18:B19"/>
    <mergeCell ref="C18:C19"/>
    <mergeCell ref="G18:G19"/>
    <mergeCell ref="H18:J18"/>
    <mergeCell ref="H19:J19"/>
    <mergeCell ref="A20:A21"/>
    <mergeCell ref="B20:B21"/>
    <mergeCell ref="C20:C21"/>
    <mergeCell ref="G20:G21"/>
    <mergeCell ref="H20:J20"/>
    <mergeCell ref="H21:J21"/>
    <mergeCell ref="A22:A23"/>
    <mergeCell ref="B22:B23"/>
    <mergeCell ref="C22:C23"/>
    <mergeCell ref="G22:G23"/>
    <mergeCell ref="H22:J22"/>
    <mergeCell ref="H23:J23"/>
    <mergeCell ref="A28:A29"/>
    <mergeCell ref="G28:G29"/>
    <mergeCell ref="H28:J28"/>
    <mergeCell ref="H29:J29"/>
    <mergeCell ref="A1:A2"/>
    <mergeCell ref="B24:B25"/>
    <mergeCell ref="C24:C25"/>
    <mergeCell ref="B26:B27"/>
    <mergeCell ref="C26:C27"/>
    <mergeCell ref="B28:B29"/>
    <mergeCell ref="A24:A25"/>
    <mergeCell ref="G24:G25"/>
    <mergeCell ref="H24:J24"/>
    <mergeCell ref="H25:J25"/>
    <mergeCell ref="A26:A27"/>
    <mergeCell ref="G26:G27"/>
    <mergeCell ref="H30:J30"/>
    <mergeCell ref="H31:J31"/>
    <mergeCell ref="C28:C29"/>
    <mergeCell ref="C1:C2"/>
    <mergeCell ref="D1:D2"/>
    <mergeCell ref="E1:E2"/>
    <mergeCell ref="F1:F2"/>
    <mergeCell ref="G1:G2"/>
    <mergeCell ref="H26:J26"/>
    <mergeCell ref="H27:J27"/>
    <mergeCell ref="H15:J15"/>
    <mergeCell ref="H1:J2"/>
    <mergeCell ref="H3:J3"/>
    <mergeCell ref="H4:J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workbookViewId="0">
      <selection activeCell="Q31" sqref="Q31"/>
    </sheetView>
  </sheetViews>
  <sheetFormatPr defaultRowHeight="14.4"/>
  <cols>
    <col min="1" max="1" width="5.44140625" customWidth="1"/>
    <col min="2" max="2" width="16.44140625" customWidth="1"/>
    <col min="3" max="3" width="6.88671875" customWidth="1"/>
    <col min="4" max="5" width="5.44140625" customWidth="1"/>
    <col min="6" max="14" width="5.109375" customWidth="1"/>
    <col min="15" max="15" width="5.5546875" customWidth="1"/>
    <col min="16" max="18" width="5.109375" customWidth="1"/>
    <col min="19" max="19" width="6.21875" customWidth="1"/>
  </cols>
  <sheetData>
    <row r="1" spans="1:19" ht="15" thickBot="1">
      <c r="A1" s="51"/>
      <c r="B1" s="50"/>
      <c r="C1" s="50"/>
      <c r="D1" s="56"/>
      <c r="E1" s="56"/>
      <c r="F1" s="59"/>
      <c r="G1" s="59"/>
      <c r="H1" s="59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6.2" customHeight="1" thickBot="1">
      <c r="A2" s="60"/>
      <c r="B2" s="61"/>
      <c r="C2" s="61"/>
      <c r="D2" s="62" t="s">
        <v>111</v>
      </c>
      <c r="E2" s="62" t="s">
        <v>112</v>
      </c>
      <c r="F2" s="194" t="s">
        <v>259</v>
      </c>
      <c r="G2" s="194"/>
      <c r="H2" s="195"/>
      <c r="I2" s="196" t="s">
        <v>260</v>
      </c>
      <c r="J2" s="197"/>
      <c r="K2" s="198"/>
      <c r="L2" s="196" t="s">
        <v>261</v>
      </c>
      <c r="M2" s="197"/>
      <c r="N2" s="197"/>
      <c r="O2" s="62" t="s">
        <v>262</v>
      </c>
      <c r="P2" s="196" t="s">
        <v>263</v>
      </c>
      <c r="Q2" s="197"/>
      <c r="R2" s="197"/>
      <c r="S2" s="62" t="s">
        <v>264</v>
      </c>
    </row>
    <row r="3" spans="1:19" ht="16.2" customHeight="1" thickBot="1">
      <c r="A3" s="63" t="s">
        <v>265</v>
      </c>
      <c r="B3" s="64" t="s">
        <v>113</v>
      </c>
      <c r="C3" s="64" t="s">
        <v>110</v>
      </c>
      <c r="D3" s="65" t="s">
        <v>266</v>
      </c>
      <c r="E3" s="65" t="s">
        <v>266</v>
      </c>
      <c r="F3" s="66" t="s">
        <v>267</v>
      </c>
      <c r="G3" s="66" t="s">
        <v>268</v>
      </c>
      <c r="H3" s="66" t="s">
        <v>269</v>
      </c>
      <c r="I3" s="67" t="s">
        <v>267</v>
      </c>
      <c r="J3" s="67" t="s">
        <v>268</v>
      </c>
      <c r="K3" s="67" t="s">
        <v>269</v>
      </c>
      <c r="L3" s="67" t="s">
        <v>267</v>
      </c>
      <c r="M3" s="67" t="s">
        <v>268</v>
      </c>
      <c r="N3" s="67" t="s">
        <v>269</v>
      </c>
      <c r="O3" s="67" t="s">
        <v>267</v>
      </c>
      <c r="P3" s="67" t="s">
        <v>267</v>
      </c>
      <c r="Q3" s="67" t="s">
        <v>268</v>
      </c>
      <c r="R3" s="67" t="s">
        <v>269</v>
      </c>
      <c r="S3" s="67" t="s">
        <v>267</v>
      </c>
    </row>
    <row r="4" spans="1:19" ht="16.2" customHeight="1" thickTop="1">
      <c r="A4" s="68">
        <v>1</v>
      </c>
      <c r="B4" s="69" t="s">
        <v>242</v>
      </c>
      <c r="C4" s="70">
        <v>39839</v>
      </c>
      <c r="D4" s="71">
        <v>0.57777777777777783</v>
      </c>
      <c r="E4" s="71">
        <v>0.625</v>
      </c>
      <c r="F4" s="72">
        <v>8.6944444444444429</v>
      </c>
      <c r="G4" s="72">
        <v>8.1333333333333329</v>
      </c>
      <c r="H4" s="72">
        <v>9.3388888888888903</v>
      </c>
      <c r="I4" s="72">
        <v>47.98</v>
      </c>
      <c r="J4" s="72">
        <v>45.61</v>
      </c>
      <c r="K4" s="72">
        <v>51.63</v>
      </c>
      <c r="L4" s="72">
        <v>15.25</v>
      </c>
      <c r="M4" s="72">
        <v>12.58</v>
      </c>
      <c r="N4" s="72">
        <v>21.9</v>
      </c>
      <c r="O4" s="68">
        <v>291.5</v>
      </c>
      <c r="P4" s="68">
        <v>527.79999999999995</v>
      </c>
      <c r="Q4" s="68">
        <v>265.7</v>
      </c>
      <c r="R4" s="68">
        <v>649.6</v>
      </c>
      <c r="S4" s="69">
        <v>925</v>
      </c>
    </row>
    <row r="5" spans="1:19" ht="16.2" customHeight="1">
      <c r="A5" s="73">
        <f>A4+1</f>
        <v>2</v>
      </c>
      <c r="B5" s="74" t="s">
        <v>243</v>
      </c>
      <c r="C5" s="75">
        <v>39839</v>
      </c>
      <c r="D5" s="76">
        <v>0.6645833333333333</v>
      </c>
      <c r="E5" s="76">
        <v>0.80208333333333337</v>
      </c>
      <c r="F5" s="77">
        <v>4.6499999999999986</v>
      </c>
      <c r="G5" s="77">
        <v>3.4055555555555568</v>
      </c>
      <c r="H5" s="77">
        <v>7.5333333333333341</v>
      </c>
      <c r="I5" s="77">
        <v>58.57</v>
      </c>
      <c r="J5" s="77">
        <v>51.17</v>
      </c>
      <c r="K5" s="77">
        <v>64.14</v>
      </c>
      <c r="L5" s="77">
        <v>20.63</v>
      </c>
      <c r="M5" s="77">
        <v>12.04</v>
      </c>
      <c r="N5" s="77">
        <v>31.71</v>
      </c>
      <c r="O5" s="73">
        <v>281.5</v>
      </c>
      <c r="P5" s="73">
        <v>0.36099999999999999</v>
      </c>
      <c r="Q5" s="73">
        <v>0</v>
      </c>
      <c r="R5" s="73">
        <v>249.9</v>
      </c>
      <c r="S5" s="74">
        <v>927</v>
      </c>
    </row>
    <row r="6" spans="1:19" ht="16.2" customHeight="1">
      <c r="A6" s="73">
        <f t="shared" ref="A6:A19" si="0">A5+1</f>
        <v>3</v>
      </c>
      <c r="B6" s="74" t="s">
        <v>270</v>
      </c>
      <c r="C6" s="75">
        <v>39840</v>
      </c>
      <c r="D6" s="76">
        <v>0.52361111111111114</v>
      </c>
      <c r="E6" s="76">
        <v>0.64861111111111114</v>
      </c>
      <c r="F6" s="77">
        <v>9.2777777777777786</v>
      </c>
      <c r="G6" s="77">
        <v>8.6277777777777782</v>
      </c>
      <c r="H6" s="77">
        <v>10.238888888888889</v>
      </c>
      <c r="I6" s="77">
        <v>22.9</v>
      </c>
      <c r="J6" s="77">
        <v>18.57</v>
      </c>
      <c r="K6" s="77">
        <v>28.04</v>
      </c>
      <c r="L6" s="77">
        <v>5.827</v>
      </c>
      <c r="M6" s="77">
        <v>1.4019999999999999</v>
      </c>
      <c r="N6" s="77">
        <v>14.03</v>
      </c>
      <c r="O6" s="73">
        <v>45.12</v>
      </c>
      <c r="P6" s="73">
        <v>609.1</v>
      </c>
      <c r="Q6" s="73">
        <v>342.6</v>
      </c>
      <c r="R6" s="73">
        <v>738.3</v>
      </c>
      <c r="S6" s="74">
        <v>939</v>
      </c>
    </row>
    <row r="7" spans="1:19" ht="16.2" customHeight="1">
      <c r="A7" s="73">
        <f t="shared" si="0"/>
        <v>4</v>
      </c>
      <c r="B7" s="74" t="s">
        <v>271</v>
      </c>
      <c r="C7" s="75">
        <v>39841</v>
      </c>
      <c r="D7" s="76">
        <v>0.24513888888888888</v>
      </c>
      <c r="E7" s="76">
        <v>0.3923611111111111</v>
      </c>
      <c r="F7" s="77">
        <v>-1.0111111111111113</v>
      </c>
      <c r="G7" s="77">
        <v>-4.0777777777777775</v>
      </c>
      <c r="H7" s="77">
        <v>4.2055555555555557</v>
      </c>
      <c r="I7" s="77">
        <v>62.38</v>
      </c>
      <c r="J7" s="77">
        <v>53.13</v>
      </c>
      <c r="K7" s="77">
        <v>69.78</v>
      </c>
      <c r="L7" s="77">
        <v>3.8860000000000001</v>
      </c>
      <c r="M7" s="77">
        <v>1.1950000000000001</v>
      </c>
      <c r="N7" s="77">
        <v>8.73</v>
      </c>
      <c r="O7" s="73">
        <v>245.7</v>
      </c>
      <c r="P7" s="73">
        <v>127.7</v>
      </c>
      <c r="Q7" s="73">
        <v>0</v>
      </c>
      <c r="R7" s="73">
        <v>484.9</v>
      </c>
      <c r="S7" s="74">
        <v>938</v>
      </c>
    </row>
    <row r="8" spans="1:19" ht="16.2" customHeight="1">
      <c r="A8" s="73">
        <f t="shared" si="0"/>
        <v>5</v>
      </c>
      <c r="B8" s="74" t="s">
        <v>272</v>
      </c>
      <c r="C8" s="75">
        <v>39841</v>
      </c>
      <c r="D8" s="76">
        <v>0.52430555555555558</v>
      </c>
      <c r="E8" s="76">
        <v>0.65902777777777777</v>
      </c>
      <c r="F8" s="77">
        <v>13.944444444444445</v>
      </c>
      <c r="G8" s="77">
        <v>11.322222222222223</v>
      </c>
      <c r="H8" s="77">
        <v>15.155555555555555</v>
      </c>
      <c r="I8" s="77">
        <v>23.59</v>
      </c>
      <c r="J8" s="77">
        <v>20.8</v>
      </c>
      <c r="K8" s="77">
        <v>27.81</v>
      </c>
      <c r="L8" s="77">
        <v>3.9380000000000002</v>
      </c>
      <c r="M8" s="77">
        <v>0.78</v>
      </c>
      <c r="N8" s="77">
        <v>6.6559999999999997</v>
      </c>
      <c r="O8" s="73">
        <v>321.2</v>
      </c>
      <c r="P8" s="73">
        <v>579.9</v>
      </c>
      <c r="Q8" s="73">
        <v>285.7</v>
      </c>
      <c r="R8" s="73">
        <v>725.9</v>
      </c>
      <c r="S8" s="74">
        <v>935</v>
      </c>
    </row>
    <row r="9" spans="1:19" ht="16.2" customHeight="1">
      <c r="A9" s="73">
        <f t="shared" si="0"/>
        <v>6</v>
      </c>
      <c r="B9" s="74" t="s">
        <v>273</v>
      </c>
      <c r="C9" s="75">
        <v>39842</v>
      </c>
      <c r="D9" s="76">
        <v>0.23194444444444443</v>
      </c>
      <c r="E9" s="76">
        <v>0.35694444444444445</v>
      </c>
      <c r="F9" s="77">
        <v>0.92222222222222028</v>
      </c>
      <c r="G9" s="77">
        <v>-0.85555555555555507</v>
      </c>
      <c r="H9" s="77">
        <v>5.3166666666666664</v>
      </c>
      <c r="I9" s="77">
        <v>60.88</v>
      </c>
      <c r="J9" s="77">
        <v>53.76</v>
      </c>
      <c r="K9" s="77">
        <v>69.680000000000007</v>
      </c>
      <c r="L9" s="77">
        <v>6.7069999999999999</v>
      </c>
      <c r="M9" s="77">
        <v>0.70299999999999996</v>
      </c>
      <c r="N9" s="77">
        <v>12.17</v>
      </c>
      <c r="O9" s="73">
        <v>316.3</v>
      </c>
      <c r="P9" s="73">
        <v>13.98</v>
      </c>
      <c r="Q9" s="73">
        <v>0</v>
      </c>
      <c r="R9" s="73">
        <v>325.2</v>
      </c>
      <c r="S9" s="74">
        <v>937</v>
      </c>
    </row>
    <row r="10" spans="1:19" ht="16.2" customHeight="1">
      <c r="A10" s="73">
        <f t="shared" si="0"/>
        <v>7</v>
      </c>
      <c r="B10" s="74" t="s">
        <v>274</v>
      </c>
      <c r="C10" s="75">
        <v>39842</v>
      </c>
      <c r="D10" s="76">
        <v>0.54027777777777775</v>
      </c>
      <c r="E10" s="76">
        <v>0.57638888888888895</v>
      </c>
      <c r="F10" s="77">
        <v>17.399999999999999</v>
      </c>
      <c r="G10" s="77">
        <v>16.755555555555553</v>
      </c>
      <c r="H10" s="77">
        <v>17.7</v>
      </c>
      <c r="I10" s="77">
        <v>14.72</v>
      </c>
      <c r="J10" s="77">
        <v>11.88</v>
      </c>
      <c r="K10" s="77">
        <v>18.88</v>
      </c>
      <c r="L10" s="77">
        <v>12.66</v>
      </c>
      <c r="M10" s="77">
        <v>9.7899999999999991</v>
      </c>
      <c r="N10" s="77">
        <v>16.309999999999999</v>
      </c>
      <c r="O10" s="73">
        <v>57.93</v>
      </c>
      <c r="P10" s="73">
        <v>677.3</v>
      </c>
      <c r="Q10" s="73">
        <v>607.6</v>
      </c>
      <c r="R10" s="73">
        <v>728.5</v>
      </c>
      <c r="S10" s="74">
        <v>936</v>
      </c>
    </row>
    <row r="11" spans="1:19" ht="16.2" customHeight="1">
      <c r="A11" s="73">
        <f t="shared" si="0"/>
        <v>8</v>
      </c>
      <c r="B11" s="74" t="s">
        <v>246</v>
      </c>
      <c r="C11" s="75">
        <v>39843</v>
      </c>
      <c r="D11" s="76">
        <v>0.25520833333333331</v>
      </c>
      <c r="E11" s="76">
        <v>0.39999999999999997</v>
      </c>
      <c r="F11" s="77">
        <v>3.3722222222222222</v>
      </c>
      <c r="G11" s="77">
        <v>-0.88888888888888962</v>
      </c>
      <c r="H11" s="77">
        <v>9.3666666666666654</v>
      </c>
      <c r="I11" s="77">
        <v>47.814999999999998</v>
      </c>
      <c r="J11" s="77">
        <v>30.26</v>
      </c>
      <c r="K11" s="77">
        <v>57.27</v>
      </c>
      <c r="L11" s="77">
        <v>4.585</v>
      </c>
      <c r="M11" s="77">
        <v>1.143</v>
      </c>
      <c r="N11" s="77">
        <v>10.3</v>
      </c>
      <c r="O11" s="73">
        <v>221.6</v>
      </c>
      <c r="P11" s="73">
        <v>181.9</v>
      </c>
      <c r="Q11" s="73">
        <v>1.2E-2</v>
      </c>
      <c r="R11" s="73">
        <v>529.1</v>
      </c>
      <c r="S11" s="74">
        <v>938</v>
      </c>
    </row>
    <row r="12" spans="1:19" ht="16.2" customHeight="1">
      <c r="A12" s="73">
        <f t="shared" si="0"/>
        <v>9</v>
      </c>
      <c r="B12" s="74" t="s">
        <v>275</v>
      </c>
      <c r="C12" s="75">
        <v>39843</v>
      </c>
      <c r="D12" s="76">
        <v>0.44791666666666669</v>
      </c>
      <c r="E12" s="76">
        <v>0.57291666666666663</v>
      </c>
      <c r="F12" s="77">
        <v>16.805555555555554</v>
      </c>
      <c r="G12" s="77">
        <v>12.738888888888889</v>
      </c>
      <c r="H12" s="77">
        <v>18.177777777777777</v>
      </c>
      <c r="I12" s="77">
        <v>22.19</v>
      </c>
      <c r="J12" s="77">
        <v>18.27</v>
      </c>
      <c r="K12" s="77">
        <v>28.88</v>
      </c>
      <c r="L12" s="77">
        <v>6.6040000000000001</v>
      </c>
      <c r="M12" s="77">
        <v>1.919</v>
      </c>
      <c r="N12" s="77">
        <v>12.35</v>
      </c>
      <c r="O12" s="73">
        <v>56.9</v>
      </c>
      <c r="P12" s="73">
        <v>734</v>
      </c>
      <c r="Q12" s="73">
        <v>656</v>
      </c>
      <c r="R12" s="73">
        <v>755.2</v>
      </c>
      <c r="S12" s="74">
        <v>937</v>
      </c>
    </row>
    <row r="13" spans="1:19" ht="16.2" customHeight="1">
      <c r="A13" s="73">
        <f t="shared" si="0"/>
        <v>10</v>
      </c>
      <c r="B13" s="74" t="s">
        <v>276</v>
      </c>
      <c r="C13" s="75">
        <v>39844</v>
      </c>
      <c r="D13" s="76">
        <v>0.23263888888888887</v>
      </c>
      <c r="E13" s="76">
        <v>0.2951388888888889</v>
      </c>
      <c r="F13" s="77">
        <v>-1.2</v>
      </c>
      <c r="G13" s="77">
        <v>-2.5777777777777779</v>
      </c>
      <c r="H13" s="77">
        <v>0.33333333333333409</v>
      </c>
      <c r="I13" s="77">
        <v>70.53</v>
      </c>
      <c r="J13" s="77">
        <v>65.12</v>
      </c>
      <c r="K13" s="77">
        <v>79.41</v>
      </c>
      <c r="L13" s="77">
        <v>2.5920000000000001</v>
      </c>
      <c r="M13" s="77">
        <v>0.54700000000000004</v>
      </c>
      <c r="N13" s="77">
        <v>5.8529999999999998</v>
      </c>
      <c r="O13" s="73">
        <v>209.1</v>
      </c>
      <c r="P13" s="73">
        <v>0</v>
      </c>
      <c r="Q13" s="73">
        <v>0</v>
      </c>
      <c r="R13" s="73">
        <v>17.77</v>
      </c>
      <c r="S13" s="74">
        <v>932</v>
      </c>
    </row>
    <row r="14" spans="1:19" ht="16.2" customHeight="1">
      <c r="A14" s="73">
        <f t="shared" si="0"/>
        <v>11</v>
      </c>
      <c r="B14" s="74" t="s">
        <v>277</v>
      </c>
      <c r="C14" s="75">
        <v>39844</v>
      </c>
      <c r="D14" s="76">
        <v>0.35069444444444442</v>
      </c>
      <c r="E14" s="76">
        <v>0.45833333333333331</v>
      </c>
      <c r="F14" s="77">
        <v>10.875000000000002</v>
      </c>
      <c r="G14" s="77">
        <v>7.1333333333333346</v>
      </c>
      <c r="H14" s="77">
        <v>14.572222222222219</v>
      </c>
      <c r="I14" s="77">
        <v>38.865000000000002</v>
      </c>
      <c r="J14" s="77">
        <v>30.64</v>
      </c>
      <c r="K14" s="77">
        <v>54.31</v>
      </c>
      <c r="L14" s="77">
        <v>4.391</v>
      </c>
      <c r="M14" s="77">
        <v>0.54700000000000004</v>
      </c>
      <c r="N14" s="77">
        <v>9.27</v>
      </c>
      <c r="O14" s="73">
        <v>317.85000000000002</v>
      </c>
      <c r="P14" s="73">
        <v>554</v>
      </c>
      <c r="Q14" s="73">
        <v>304.2</v>
      </c>
      <c r="R14" s="73">
        <v>717.1</v>
      </c>
      <c r="S14" s="74">
        <v>933</v>
      </c>
    </row>
    <row r="15" spans="1:19" ht="16.2" customHeight="1">
      <c r="A15" s="73">
        <f t="shared" si="0"/>
        <v>12</v>
      </c>
      <c r="B15" s="74" t="s">
        <v>278</v>
      </c>
      <c r="C15" s="75">
        <v>39844</v>
      </c>
      <c r="D15" s="76">
        <v>0.53819444444444442</v>
      </c>
      <c r="E15" s="76">
        <v>0.63888888888888895</v>
      </c>
      <c r="F15" s="77">
        <v>18.933333333333334</v>
      </c>
      <c r="G15" s="77">
        <v>17.522222222222222</v>
      </c>
      <c r="H15" s="77">
        <v>20.116666666666664</v>
      </c>
      <c r="I15" s="77">
        <v>20.02</v>
      </c>
      <c r="J15" s="77">
        <v>17.16</v>
      </c>
      <c r="K15" s="77">
        <v>23.72</v>
      </c>
      <c r="L15" s="77">
        <v>2.9159999999999999</v>
      </c>
      <c r="M15" s="77">
        <v>0.70299999999999996</v>
      </c>
      <c r="N15" s="77">
        <v>5.7759999999999998</v>
      </c>
      <c r="O15" s="73">
        <v>175.25</v>
      </c>
      <c r="P15" s="73">
        <v>616.20000000000005</v>
      </c>
      <c r="Q15" s="73">
        <v>405</v>
      </c>
      <c r="R15" s="73">
        <v>739.7</v>
      </c>
      <c r="S15" s="74">
        <v>930</v>
      </c>
    </row>
    <row r="16" spans="1:19" ht="16.2" customHeight="1">
      <c r="A16" s="73">
        <f t="shared" si="0"/>
        <v>13</v>
      </c>
      <c r="B16" s="74" t="s">
        <v>279</v>
      </c>
      <c r="C16" s="75">
        <v>39846</v>
      </c>
      <c r="D16" s="76">
        <v>0.2986111111111111</v>
      </c>
      <c r="E16" s="76">
        <v>0.35833333333333334</v>
      </c>
      <c r="F16" s="77">
        <v>5.5388888888888879</v>
      </c>
      <c r="G16" s="77">
        <v>0.89444444444444415</v>
      </c>
      <c r="H16" s="77">
        <v>6.5611111111111118</v>
      </c>
      <c r="I16" s="77">
        <v>45.43</v>
      </c>
      <c r="J16" s="77">
        <v>41.81</v>
      </c>
      <c r="K16" s="77">
        <v>54.72</v>
      </c>
      <c r="L16" s="77">
        <v>3.11</v>
      </c>
      <c r="M16" s="77">
        <v>0.54700000000000004</v>
      </c>
      <c r="N16" s="77">
        <v>7.3280000000000003</v>
      </c>
      <c r="O16" s="73">
        <v>241.1</v>
      </c>
      <c r="P16" s="73">
        <v>197.8</v>
      </c>
      <c r="Q16" s="73">
        <v>39.35</v>
      </c>
      <c r="R16" s="73">
        <v>350.7</v>
      </c>
      <c r="S16" s="74">
        <v>938</v>
      </c>
    </row>
    <row r="17" spans="1:19" ht="16.2" customHeight="1">
      <c r="A17" s="73">
        <f t="shared" si="0"/>
        <v>14</v>
      </c>
      <c r="B17" s="74" t="s">
        <v>280</v>
      </c>
      <c r="C17" s="75">
        <v>39846</v>
      </c>
      <c r="D17" s="76">
        <v>0.40277777777777773</v>
      </c>
      <c r="E17" s="76">
        <v>0.50694444444444442</v>
      </c>
      <c r="F17" s="77">
        <v>12.816666666666666</v>
      </c>
      <c r="G17" s="77">
        <v>9.5777777777777793</v>
      </c>
      <c r="H17" s="77">
        <v>16.31111111111111</v>
      </c>
      <c r="I17" s="77">
        <v>29.27</v>
      </c>
      <c r="J17" s="77">
        <v>22.48</v>
      </c>
      <c r="K17" s="77">
        <v>34.14</v>
      </c>
      <c r="L17" s="77">
        <v>6.2930000000000001</v>
      </c>
      <c r="M17" s="77">
        <v>2.9540000000000002</v>
      </c>
      <c r="N17" s="77">
        <v>10.93</v>
      </c>
      <c r="O17" s="73">
        <v>329.7</v>
      </c>
      <c r="P17" s="73">
        <v>719.6</v>
      </c>
      <c r="Q17" s="73">
        <v>555.4</v>
      </c>
      <c r="R17" s="73">
        <v>773.4</v>
      </c>
      <c r="S17" s="74">
        <v>938</v>
      </c>
    </row>
    <row r="18" spans="1:19" ht="16.2" customHeight="1">
      <c r="A18" s="73">
        <f t="shared" si="0"/>
        <v>15</v>
      </c>
      <c r="B18" s="74" t="s">
        <v>281</v>
      </c>
      <c r="C18" s="75">
        <v>39846</v>
      </c>
      <c r="D18" s="76">
        <v>0.59097222222222223</v>
      </c>
      <c r="E18" s="76">
        <v>0.64236111111111105</v>
      </c>
      <c r="F18" s="77">
        <v>20.06666666666667</v>
      </c>
      <c r="G18" s="77">
        <v>19.455555555555552</v>
      </c>
      <c r="H18" s="77">
        <v>20.577777777777779</v>
      </c>
      <c r="I18" s="77">
        <v>8.1</v>
      </c>
      <c r="J18" s="77">
        <v>6.9020000000000001</v>
      </c>
      <c r="K18" s="77">
        <v>9.5299999999999994</v>
      </c>
      <c r="L18" s="77">
        <v>7.5359999999999996</v>
      </c>
      <c r="M18" s="77">
        <v>5.3360000000000003</v>
      </c>
      <c r="N18" s="77">
        <v>9.86</v>
      </c>
      <c r="O18" s="73">
        <v>60.38</v>
      </c>
      <c r="P18" s="73">
        <v>520.1</v>
      </c>
      <c r="Q18" s="73">
        <v>402.5</v>
      </c>
      <c r="R18" s="73">
        <v>621</v>
      </c>
      <c r="S18" s="74">
        <v>934</v>
      </c>
    </row>
    <row r="19" spans="1:19" ht="16.2" customHeight="1" thickBot="1">
      <c r="A19" s="78">
        <f t="shared" si="0"/>
        <v>16</v>
      </c>
      <c r="B19" s="79" t="s">
        <v>282</v>
      </c>
      <c r="C19" s="80">
        <v>39846</v>
      </c>
      <c r="D19" s="81">
        <v>0.64930555555555558</v>
      </c>
      <c r="E19" s="81">
        <v>0.69444444444444453</v>
      </c>
      <c r="F19" s="82">
        <v>19.613888888888891</v>
      </c>
      <c r="G19" s="82">
        <v>19.194444444444443</v>
      </c>
      <c r="H19" s="82">
        <v>19.966666666666665</v>
      </c>
      <c r="I19" s="82">
        <v>9.4450000000000003</v>
      </c>
      <c r="J19" s="82">
        <v>7.7510000000000003</v>
      </c>
      <c r="K19" s="82">
        <v>11.97</v>
      </c>
      <c r="L19" s="82">
        <v>5.62</v>
      </c>
      <c r="M19" s="82">
        <v>4.0410000000000004</v>
      </c>
      <c r="N19" s="82">
        <v>8.44</v>
      </c>
      <c r="O19" s="78">
        <v>54.215000000000003</v>
      </c>
      <c r="P19" s="78">
        <v>251.5</v>
      </c>
      <c r="Q19" s="78">
        <v>133</v>
      </c>
      <c r="R19" s="78">
        <v>367.7</v>
      </c>
      <c r="S19" s="79">
        <v>934</v>
      </c>
    </row>
    <row r="20" spans="1:19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</sheetData>
  <mergeCells count="4">
    <mergeCell ref="F2:H2"/>
    <mergeCell ref="I2:K2"/>
    <mergeCell ref="L2:N2"/>
    <mergeCell ref="P2:R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workbookViewId="0">
      <selection activeCell="G26" sqref="G26"/>
    </sheetView>
  </sheetViews>
  <sheetFormatPr defaultRowHeight="14.4"/>
  <cols>
    <col min="2" max="2" width="18.109375" customWidth="1"/>
    <col min="4" max="19" width="7.33203125" customWidth="1"/>
  </cols>
  <sheetData>
    <row r="1" spans="1:19" ht="15" thickBot="1">
      <c r="A1" s="24"/>
      <c r="D1" s="23"/>
      <c r="E1" s="23"/>
      <c r="F1" s="25"/>
      <c r="G1" s="25"/>
      <c r="H1" s="25"/>
    </row>
    <row r="2" spans="1:19" ht="15" thickBot="1">
      <c r="A2" s="26"/>
      <c r="B2" s="27"/>
      <c r="C2" s="27"/>
      <c r="D2" s="28" t="s">
        <v>111</v>
      </c>
      <c r="E2" s="28" t="s">
        <v>112</v>
      </c>
      <c r="F2" s="199" t="s">
        <v>259</v>
      </c>
      <c r="G2" s="199"/>
      <c r="H2" s="200"/>
      <c r="I2" s="201" t="s">
        <v>260</v>
      </c>
      <c r="J2" s="202"/>
      <c r="K2" s="203"/>
      <c r="L2" s="201" t="s">
        <v>261</v>
      </c>
      <c r="M2" s="202"/>
      <c r="N2" s="202"/>
      <c r="O2" s="28" t="s">
        <v>262</v>
      </c>
      <c r="P2" s="201" t="s">
        <v>263</v>
      </c>
      <c r="Q2" s="202"/>
      <c r="R2" s="202"/>
      <c r="S2" s="28" t="s">
        <v>264</v>
      </c>
    </row>
    <row r="3" spans="1:19" ht="15" thickBot="1">
      <c r="A3" s="29" t="s">
        <v>265</v>
      </c>
      <c r="B3" s="30" t="s">
        <v>113</v>
      </c>
      <c r="C3" s="30" t="s">
        <v>110</v>
      </c>
      <c r="D3" s="31" t="s">
        <v>266</v>
      </c>
      <c r="E3" s="31" t="s">
        <v>266</v>
      </c>
      <c r="F3" s="32" t="s">
        <v>267</v>
      </c>
      <c r="G3" s="32" t="s">
        <v>268</v>
      </c>
      <c r="H3" s="32" t="s">
        <v>269</v>
      </c>
      <c r="I3" s="33" t="s">
        <v>267</v>
      </c>
      <c r="J3" s="33" t="s">
        <v>268</v>
      </c>
      <c r="K3" s="33" t="s">
        <v>269</v>
      </c>
      <c r="L3" s="33" t="s">
        <v>267</v>
      </c>
      <c r="M3" s="33" t="s">
        <v>268</v>
      </c>
      <c r="N3" s="33" t="s">
        <v>269</v>
      </c>
      <c r="O3" s="33" t="s">
        <v>267</v>
      </c>
      <c r="P3" s="33" t="s">
        <v>267</v>
      </c>
      <c r="Q3" s="33" t="s">
        <v>268</v>
      </c>
      <c r="R3" s="33" t="s">
        <v>269</v>
      </c>
      <c r="S3" s="33" t="s">
        <v>267</v>
      </c>
    </row>
    <row r="4" spans="1:19" ht="15" thickTop="1">
      <c r="A4" s="34">
        <v>1</v>
      </c>
      <c r="B4" s="35" t="s">
        <v>242</v>
      </c>
      <c r="C4" s="36">
        <v>39839</v>
      </c>
      <c r="D4" s="37">
        <v>0.57777777777777783</v>
      </c>
      <c r="E4" s="37">
        <v>0.625</v>
      </c>
      <c r="F4" s="38">
        <v>8.6944444444444429</v>
      </c>
      <c r="G4" s="38">
        <v>8.1333333333333329</v>
      </c>
      <c r="H4" s="38">
        <v>9.3388888888888903</v>
      </c>
      <c r="I4" s="38">
        <v>47.98</v>
      </c>
      <c r="J4" s="38">
        <v>45.61</v>
      </c>
      <c r="K4" s="38">
        <v>51.63</v>
      </c>
      <c r="L4" s="38">
        <v>15.25</v>
      </c>
      <c r="M4" s="38">
        <v>12.58</v>
      </c>
      <c r="N4" s="38">
        <v>21.9</v>
      </c>
      <c r="O4" s="34">
        <v>291.5</v>
      </c>
      <c r="P4" s="34">
        <v>527.79999999999995</v>
      </c>
      <c r="Q4" s="34">
        <v>265.7</v>
      </c>
      <c r="R4" s="34">
        <v>649.6</v>
      </c>
      <c r="S4" s="35">
        <v>925</v>
      </c>
    </row>
    <row r="5" spans="1:19">
      <c r="A5" s="39">
        <f>A4+1</f>
        <v>2</v>
      </c>
      <c r="B5" s="40" t="s">
        <v>243</v>
      </c>
      <c r="C5" s="41">
        <v>39839</v>
      </c>
      <c r="D5" s="42">
        <v>0.6645833333333333</v>
      </c>
      <c r="E5" s="42">
        <v>0.80208333333333337</v>
      </c>
      <c r="F5" s="43">
        <v>4.6499999999999986</v>
      </c>
      <c r="G5" s="43">
        <v>3.4055555555555568</v>
      </c>
      <c r="H5" s="43">
        <v>7.5333333333333341</v>
      </c>
      <c r="I5" s="43">
        <v>58.57</v>
      </c>
      <c r="J5" s="43">
        <v>51.17</v>
      </c>
      <c r="K5" s="43">
        <v>64.14</v>
      </c>
      <c r="L5" s="43">
        <v>20.63</v>
      </c>
      <c r="M5" s="43">
        <v>12.04</v>
      </c>
      <c r="N5" s="43">
        <v>31.71</v>
      </c>
      <c r="O5" s="39">
        <v>281.5</v>
      </c>
      <c r="P5" s="39">
        <v>0.36099999999999999</v>
      </c>
      <c r="Q5" s="39">
        <v>0</v>
      </c>
      <c r="R5" s="39">
        <v>249.9</v>
      </c>
      <c r="S5" s="40">
        <v>927</v>
      </c>
    </row>
    <row r="6" spans="1:19">
      <c r="A6" s="39">
        <f t="shared" ref="A6:A19" si="0">A5+1</f>
        <v>3</v>
      </c>
      <c r="B6" s="40" t="s">
        <v>270</v>
      </c>
      <c r="C6" s="41">
        <v>39840</v>
      </c>
      <c r="D6" s="42">
        <v>0.52361111111111114</v>
      </c>
      <c r="E6" s="42">
        <v>0.64861111111111114</v>
      </c>
      <c r="F6" s="43">
        <v>9.2777777777777786</v>
      </c>
      <c r="G6" s="43">
        <v>8.6277777777777782</v>
      </c>
      <c r="H6" s="43">
        <v>10.238888888888889</v>
      </c>
      <c r="I6" s="43">
        <v>22.9</v>
      </c>
      <c r="J6" s="43">
        <v>18.57</v>
      </c>
      <c r="K6" s="43">
        <v>28.04</v>
      </c>
      <c r="L6" s="43">
        <v>5.827</v>
      </c>
      <c r="M6" s="43">
        <v>1.4019999999999999</v>
      </c>
      <c r="N6" s="43">
        <v>14.03</v>
      </c>
      <c r="O6" s="39">
        <v>45.12</v>
      </c>
      <c r="P6" s="39">
        <v>609.1</v>
      </c>
      <c r="Q6" s="39">
        <v>342.6</v>
      </c>
      <c r="R6" s="39">
        <v>738.3</v>
      </c>
      <c r="S6" s="40">
        <v>939</v>
      </c>
    </row>
    <row r="7" spans="1:19">
      <c r="A7" s="39">
        <f t="shared" si="0"/>
        <v>4</v>
      </c>
      <c r="B7" s="40" t="s">
        <v>271</v>
      </c>
      <c r="C7" s="41">
        <v>39841</v>
      </c>
      <c r="D7" s="42">
        <v>0.24513888888888888</v>
      </c>
      <c r="E7" s="42">
        <v>0.3923611111111111</v>
      </c>
      <c r="F7" s="43">
        <v>-1.0111111111111113</v>
      </c>
      <c r="G7" s="43">
        <v>-4.0777777777777775</v>
      </c>
      <c r="H7" s="43">
        <v>4.2055555555555557</v>
      </c>
      <c r="I7" s="43">
        <v>62.38</v>
      </c>
      <c r="J7" s="43">
        <v>53.13</v>
      </c>
      <c r="K7" s="43">
        <v>69.78</v>
      </c>
      <c r="L7" s="43">
        <v>3.8860000000000001</v>
      </c>
      <c r="M7" s="43">
        <v>1.1950000000000001</v>
      </c>
      <c r="N7" s="43">
        <v>8.73</v>
      </c>
      <c r="O7" s="39">
        <v>245.7</v>
      </c>
      <c r="P7" s="39">
        <v>127.7</v>
      </c>
      <c r="Q7" s="39">
        <v>0</v>
      </c>
      <c r="R7" s="39">
        <v>484.9</v>
      </c>
      <c r="S7" s="40">
        <v>938</v>
      </c>
    </row>
    <row r="8" spans="1:19">
      <c r="A8" s="39">
        <f t="shared" si="0"/>
        <v>5</v>
      </c>
      <c r="B8" s="40" t="s">
        <v>272</v>
      </c>
      <c r="C8" s="41">
        <v>39841</v>
      </c>
      <c r="D8" s="42">
        <v>0.52430555555555558</v>
      </c>
      <c r="E8" s="42">
        <v>0.65902777777777777</v>
      </c>
      <c r="F8" s="43">
        <v>13.944444444444445</v>
      </c>
      <c r="G8" s="43">
        <v>11.322222222222223</v>
      </c>
      <c r="H8" s="43">
        <v>15.155555555555555</v>
      </c>
      <c r="I8" s="43">
        <v>23.59</v>
      </c>
      <c r="J8" s="43">
        <v>20.8</v>
      </c>
      <c r="K8" s="43">
        <v>27.81</v>
      </c>
      <c r="L8" s="43">
        <v>3.9380000000000002</v>
      </c>
      <c r="M8" s="43">
        <v>0.78</v>
      </c>
      <c r="N8" s="43">
        <v>6.6559999999999997</v>
      </c>
      <c r="O8" s="39">
        <v>321.2</v>
      </c>
      <c r="P8" s="39">
        <v>579.9</v>
      </c>
      <c r="Q8" s="39">
        <v>285.7</v>
      </c>
      <c r="R8" s="39">
        <v>725.9</v>
      </c>
      <c r="S8" s="40">
        <v>935</v>
      </c>
    </row>
    <row r="9" spans="1:19">
      <c r="A9" s="39">
        <f t="shared" si="0"/>
        <v>6</v>
      </c>
      <c r="B9" s="40" t="s">
        <v>273</v>
      </c>
      <c r="C9" s="41">
        <v>39842</v>
      </c>
      <c r="D9" s="42">
        <v>0.23194444444444443</v>
      </c>
      <c r="E9" s="42">
        <v>0.35694444444444445</v>
      </c>
      <c r="F9" s="43">
        <v>0.92222222222222028</v>
      </c>
      <c r="G9" s="43">
        <v>-0.85555555555555507</v>
      </c>
      <c r="H9" s="43">
        <v>5.3166666666666664</v>
      </c>
      <c r="I9" s="43">
        <v>60.88</v>
      </c>
      <c r="J9" s="43">
        <v>53.76</v>
      </c>
      <c r="K9" s="43">
        <v>69.680000000000007</v>
      </c>
      <c r="L9" s="43">
        <v>6.7069999999999999</v>
      </c>
      <c r="M9" s="43">
        <v>0.70299999999999996</v>
      </c>
      <c r="N9" s="43">
        <v>12.17</v>
      </c>
      <c r="O9" s="39">
        <v>316.3</v>
      </c>
      <c r="P9" s="39">
        <v>13.98</v>
      </c>
      <c r="Q9" s="39">
        <v>0</v>
      </c>
      <c r="R9" s="39">
        <v>325.2</v>
      </c>
      <c r="S9" s="40">
        <v>937</v>
      </c>
    </row>
    <row r="10" spans="1:19">
      <c r="A10" s="39">
        <f t="shared" si="0"/>
        <v>7</v>
      </c>
      <c r="B10" s="40" t="s">
        <v>274</v>
      </c>
      <c r="C10" s="41">
        <v>39842</v>
      </c>
      <c r="D10" s="42">
        <v>0.54027777777777775</v>
      </c>
      <c r="E10" s="42">
        <v>0.57638888888888895</v>
      </c>
      <c r="F10" s="43">
        <v>17.399999999999999</v>
      </c>
      <c r="G10" s="43">
        <v>16.755555555555553</v>
      </c>
      <c r="H10" s="43">
        <v>17.7</v>
      </c>
      <c r="I10" s="43">
        <v>14.72</v>
      </c>
      <c r="J10" s="43">
        <v>11.88</v>
      </c>
      <c r="K10" s="43">
        <v>18.88</v>
      </c>
      <c r="L10" s="43">
        <v>12.66</v>
      </c>
      <c r="M10" s="43">
        <v>9.7899999999999991</v>
      </c>
      <c r="N10" s="43">
        <v>16.309999999999999</v>
      </c>
      <c r="O10" s="39">
        <v>57.93</v>
      </c>
      <c r="P10" s="39">
        <v>677.3</v>
      </c>
      <c r="Q10" s="39">
        <v>607.6</v>
      </c>
      <c r="R10" s="39">
        <v>728.5</v>
      </c>
      <c r="S10" s="40">
        <v>936</v>
      </c>
    </row>
    <row r="11" spans="1:19">
      <c r="A11" s="39">
        <f t="shared" si="0"/>
        <v>8</v>
      </c>
      <c r="B11" s="40" t="s">
        <v>246</v>
      </c>
      <c r="C11" s="41">
        <v>39843</v>
      </c>
      <c r="D11" s="42">
        <v>0.25520833333333331</v>
      </c>
      <c r="E11" s="42">
        <v>0.39999999999999997</v>
      </c>
      <c r="F11" s="43">
        <v>3.3722222222222222</v>
      </c>
      <c r="G11" s="43">
        <v>-0.88888888888888962</v>
      </c>
      <c r="H11" s="43">
        <v>9.3666666666666654</v>
      </c>
      <c r="I11" s="43">
        <v>47.814999999999998</v>
      </c>
      <c r="J11" s="43">
        <v>30.26</v>
      </c>
      <c r="K11" s="43">
        <v>57.27</v>
      </c>
      <c r="L11" s="43">
        <v>4.585</v>
      </c>
      <c r="M11" s="43">
        <v>1.143</v>
      </c>
      <c r="N11" s="43">
        <v>10.3</v>
      </c>
      <c r="O11" s="39">
        <v>221.6</v>
      </c>
      <c r="P11" s="39">
        <v>181.9</v>
      </c>
      <c r="Q11" s="39">
        <v>1.2E-2</v>
      </c>
      <c r="R11" s="39">
        <v>529.1</v>
      </c>
      <c r="S11" s="40">
        <v>938</v>
      </c>
    </row>
    <row r="12" spans="1:19">
      <c r="A12" s="39">
        <f t="shared" si="0"/>
        <v>9</v>
      </c>
      <c r="B12" s="40" t="s">
        <v>275</v>
      </c>
      <c r="C12" s="41">
        <v>39843</v>
      </c>
      <c r="D12" s="42">
        <v>0.44791666666666669</v>
      </c>
      <c r="E12" s="42">
        <v>0.57291666666666663</v>
      </c>
      <c r="F12" s="43">
        <v>16.805555555555554</v>
      </c>
      <c r="G12" s="43">
        <v>12.738888888888889</v>
      </c>
      <c r="H12" s="43">
        <v>18.177777777777777</v>
      </c>
      <c r="I12" s="43">
        <v>22.19</v>
      </c>
      <c r="J12" s="43">
        <v>18.27</v>
      </c>
      <c r="K12" s="43">
        <v>28.88</v>
      </c>
      <c r="L12" s="43">
        <v>6.6040000000000001</v>
      </c>
      <c r="M12" s="43">
        <v>1.919</v>
      </c>
      <c r="N12" s="43">
        <v>12.35</v>
      </c>
      <c r="O12" s="39">
        <v>56.9</v>
      </c>
      <c r="P12" s="39">
        <v>734</v>
      </c>
      <c r="Q12" s="39">
        <v>656</v>
      </c>
      <c r="R12" s="39">
        <v>755.2</v>
      </c>
      <c r="S12" s="40">
        <v>937</v>
      </c>
    </row>
    <row r="13" spans="1:19">
      <c r="A13" s="39">
        <f t="shared" si="0"/>
        <v>10</v>
      </c>
      <c r="B13" s="40" t="s">
        <v>276</v>
      </c>
      <c r="C13" s="41">
        <v>39844</v>
      </c>
      <c r="D13" s="42">
        <v>0.23263888888888887</v>
      </c>
      <c r="E13" s="42">
        <v>0.2951388888888889</v>
      </c>
      <c r="F13" s="43">
        <v>-1.2</v>
      </c>
      <c r="G13" s="43">
        <v>-2.5777777777777779</v>
      </c>
      <c r="H13" s="43">
        <v>0.33333333333333409</v>
      </c>
      <c r="I13" s="43">
        <v>70.53</v>
      </c>
      <c r="J13" s="43">
        <v>65.12</v>
      </c>
      <c r="K13" s="43">
        <v>79.41</v>
      </c>
      <c r="L13" s="43">
        <v>2.5920000000000001</v>
      </c>
      <c r="M13" s="43">
        <v>0.54700000000000004</v>
      </c>
      <c r="N13" s="43">
        <v>5.8529999999999998</v>
      </c>
      <c r="O13" s="39">
        <v>209.1</v>
      </c>
      <c r="P13" s="39">
        <v>0</v>
      </c>
      <c r="Q13" s="39">
        <v>0</v>
      </c>
      <c r="R13" s="39">
        <v>17.77</v>
      </c>
      <c r="S13" s="40">
        <v>932</v>
      </c>
    </row>
    <row r="14" spans="1:19">
      <c r="A14" s="39">
        <f t="shared" si="0"/>
        <v>11</v>
      </c>
      <c r="B14" s="40" t="s">
        <v>277</v>
      </c>
      <c r="C14" s="41">
        <v>39844</v>
      </c>
      <c r="D14" s="42">
        <v>0.35069444444444442</v>
      </c>
      <c r="E14" s="42">
        <v>0.45833333333333331</v>
      </c>
      <c r="F14" s="43">
        <v>10.875000000000002</v>
      </c>
      <c r="G14" s="43">
        <v>7.1333333333333346</v>
      </c>
      <c r="H14" s="43">
        <v>14.572222222222219</v>
      </c>
      <c r="I14" s="43">
        <v>38.865000000000002</v>
      </c>
      <c r="J14" s="43">
        <v>30.64</v>
      </c>
      <c r="K14" s="43">
        <v>54.31</v>
      </c>
      <c r="L14" s="43">
        <v>4.391</v>
      </c>
      <c r="M14" s="43">
        <v>0.54700000000000004</v>
      </c>
      <c r="N14" s="43">
        <v>9.27</v>
      </c>
      <c r="O14" s="39">
        <v>317.85000000000002</v>
      </c>
      <c r="P14" s="39">
        <v>554</v>
      </c>
      <c r="Q14" s="39">
        <v>304.2</v>
      </c>
      <c r="R14" s="39">
        <v>717.1</v>
      </c>
      <c r="S14" s="40">
        <v>933</v>
      </c>
    </row>
    <row r="15" spans="1:19">
      <c r="A15" s="39">
        <f t="shared" si="0"/>
        <v>12</v>
      </c>
      <c r="B15" s="40" t="s">
        <v>278</v>
      </c>
      <c r="C15" s="41">
        <v>39844</v>
      </c>
      <c r="D15" s="42">
        <v>0.53819444444444442</v>
      </c>
      <c r="E15" s="42">
        <v>0.63888888888888895</v>
      </c>
      <c r="F15" s="43">
        <v>18.933333333333334</v>
      </c>
      <c r="G15" s="43">
        <v>17.522222222222222</v>
      </c>
      <c r="H15" s="43">
        <v>20.116666666666664</v>
      </c>
      <c r="I15" s="43">
        <v>20.02</v>
      </c>
      <c r="J15" s="43">
        <v>17.16</v>
      </c>
      <c r="K15" s="43">
        <v>23.72</v>
      </c>
      <c r="L15" s="43">
        <v>2.9159999999999999</v>
      </c>
      <c r="M15" s="43">
        <v>0.70299999999999996</v>
      </c>
      <c r="N15" s="43">
        <v>5.7759999999999998</v>
      </c>
      <c r="O15" s="39">
        <v>175.25</v>
      </c>
      <c r="P15" s="39">
        <v>616.20000000000005</v>
      </c>
      <c r="Q15" s="39">
        <v>405</v>
      </c>
      <c r="R15" s="39">
        <v>739.7</v>
      </c>
      <c r="S15" s="40">
        <v>930</v>
      </c>
    </row>
    <row r="16" spans="1:19">
      <c r="A16" s="39">
        <f t="shared" si="0"/>
        <v>13</v>
      </c>
      <c r="B16" s="40" t="s">
        <v>279</v>
      </c>
      <c r="C16" s="41">
        <v>39846</v>
      </c>
      <c r="D16" s="42">
        <v>0.2986111111111111</v>
      </c>
      <c r="E16" s="42">
        <v>0.35833333333333334</v>
      </c>
      <c r="F16" s="43">
        <v>5.5388888888888879</v>
      </c>
      <c r="G16" s="43">
        <v>0.89444444444444415</v>
      </c>
      <c r="H16" s="43">
        <v>6.5611111111111118</v>
      </c>
      <c r="I16" s="43">
        <v>45.43</v>
      </c>
      <c r="J16" s="43">
        <v>41.81</v>
      </c>
      <c r="K16" s="43">
        <v>54.72</v>
      </c>
      <c r="L16" s="43">
        <v>3.11</v>
      </c>
      <c r="M16" s="43">
        <v>0.54700000000000004</v>
      </c>
      <c r="N16" s="43">
        <v>7.3280000000000003</v>
      </c>
      <c r="O16" s="39">
        <v>241.1</v>
      </c>
      <c r="P16" s="39">
        <v>197.8</v>
      </c>
      <c r="Q16" s="39">
        <v>39.35</v>
      </c>
      <c r="R16" s="39">
        <v>350.7</v>
      </c>
      <c r="S16" s="40">
        <v>938</v>
      </c>
    </row>
    <row r="17" spans="1:19">
      <c r="A17" s="39">
        <f t="shared" si="0"/>
        <v>14</v>
      </c>
      <c r="B17" s="40" t="s">
        <v>280</v>
      </c>
      <c r="C17" s="41">
        <v>39846</v>
      </c>
      <c r="D17" s="42">
        <v>0.40277777777777773</v>
      </c>
      <c r="E17" s="42">
        <v>0.50694444444444442</v>
      </c>
      <c r="F17" s="43">
        <v>12.816666666666666</v>
      </c>
      <c r="G17" s="43">
        <v>9.5777777777777793</v>
      </c>
      <c r="H17" s="43">
        <v>16.31111111111111</v>
      </c>
      <c r="I17" s="43">
        <v>29.27</v>
      </c>
      <c r="J17" s="43">
        <v>22.48</v>
      </c>
      <c r="K17" s="43">
        <v>34.14</v>
      </c>
      <c r="L17" s="43">
        <v>6.2930000000000001</v>
      </c>
      <c r="M17" s="43">
        <v>2.9540000000000002</v>
      </c>
      <c r="N17" s="43">
        <v>10.93</v>
      </c>
      <c r="O17" s="39">
        <v>329.7</v>
      </c>
      <c r="P17" s="39">
        <v>719.6</v>
      </c>
      <c r="Q17" s="39">
        <v>555.4</v>
      </c>
      <c r="R17" s="39">
        <v>773.4</v>
      </c>
      <c r="S17" s="40">
        <v>938</v>
      </c>
    </row>
    <row r="18" spans="1:19">
      <c r="A18" s="39">
        <f t="shared" si="0"/>
        <v>15</v>
      </c>
      <c r="B18" s="40" t="s">
        <v>281</v>
      </c>
      <c r="C18" s="41">
        <v>39846</v>
      </c>
      <c r="D18" s="42">
        <v>0.59097222222222223</v>
      </c>
      <c r="E18" s="42">
        <v>0.64236111111111105</v>
      </c>
      <c r="F18" s="43">
        <v>20.06666666666667</v>
      </c>
      <c r="G18" s="43">
        <v>19.455555555555552</v>
      </c>
      <c r="H18" s="43">
        <v>20.577777777777779</v>
      </c>
      <c r="I18" s="43">
        <v>8.1</v>
      </c>
      <c r="J18" s="43">
        <v>6.9020000000000001</v>
      </c>
      <c r="K18" s="43">
        <v>9.5299999999999994</v>
      </c>
      <c r="L18" s="43">
        <v>7.5359999999999996</v>
      </c>
      <c r="M18" s="43">
        <v>5.3360000000000003</v>
      </c>
      <c r="N18" s="43">
        <v>9.86</v>
      </c>
      <c r="O18" s="39">
        <v>60.38</v>
      </c>
      <c r="P18" s="39">
        <v>520.1</v>
      </c>
      <c r="Q18" s="39">
        <v>402.5</v>
      </c>
      <c r="R18" s="39">
        <v>621</v>
      </c>
      <c r="S18" s="40">
        <v>934</v>
      </c>
    </row>
    <row r="19" spans="1:19" ht="15" thickBot="1">
      <c r="A19" s="44">
        <f t="shared" si="0"/>
        <v>16</v>
      </c>
      <c r="B19" s="45" t="s">
        <v>282</v>
      </c>
      <c r="C19" s="46">
        <v>39846</v>
      </c>
      <c r="D19" s="47">
        <v>0.64930555555555558</v>
      </c>
      <c r="E19" s="47">
        <v>0.69444444444444453</v>
      </c>
      <c r="F19" s="48">
        <v>19.613888888888891</v>
      </c>
      <c r="G19" s="48">
        <v>19.194444444444443</v>
      </c>
      <c r="H19" s="48">
        <v>19.966666666666665</v>
      </c>
      <c r="I19" s="48">
        <v>9.4450000000000003</v>
      </c>
      <c r="J19" s="48">
        <v>7.7510000000000003</v>
      </c>
      <c r="K19" s="48">
        <v>11.97</v>
      </c>
      <c r="L19" s="48">
        <v>5.62</v>
      </c>
      <c r="M19" s="48">
        <v>4.0410000000000004</v>
      </c>
      <c r="N19" s="48">
        <v>8.44</v>
      </c>
      <c r="O19" s="44">
        <v>54.215000000000003</v>
      </c>
      <c r="P19" s="44">
        <v>251.5</v>
      </c>
      <c r="Q19" s="44">
        <v>133</v>
      </c>
      <c r="R19" s="44">
        <v>367.7</v>
      </c>
      <c r="S19" s="45">
        <v>934</v>
      </c>
    </row>
  </sheetData>
  <mergeCells count="4">
    <mergeCell ref="F2:H2"/>
    <mergeCell ref="I2:K2"/>
    <mergeCell ref="L2:N2"/>
    <mergeCell ref="P2:R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4"/>
  <sheetViews>
    <sheetView workbookViewId="0">
      <selection activeCell="P7" sqref="P7"/>
    </sheetView>
  </sheetViews>
  <sheetFormatPr defaultRowHeight="14.4"/>
  <sheetData>
    <row r="1" spans="1:3" ht="15" thickBot="1">
      <c r="A1" s="83" t="s">
        <v>311</v>
      </c>
      <c r="B1" s="84" t="s">
        <v>312</v>
      </c>
      <c r="C1" s="85" t="s">
        <v>313</v>
      </c>
    </row>
    <row r="2" spans="1:3" ht="42.6" thickTop="1">
      <c r="A2" s="86" t="s">
        <v>314</v>
      </c>
      <c r="B2" s="87" t="s">
        <v>315</v>
      </c>
      <c r="C2" s="88" t="s">
        <v>316</v>
      </c>
    </row>
    <row r="3" spans="1:3" ht="21.6">
      <c r="A3" s="89" t="s">
        <v>317</v>
      </c>
      <c r="B3" s="90" t="s">
        <v>318</v>
      </c>
      <c r="C3" s="88" t="s">
        <v>316</v>
      </c>
    </row>
    <row r="4" spans="1:3" ht="21.6">
      <c r="A4" s="91"/>
      <c r="B4" s="90" t="s">
        <v>319</v>
      </c>
      <c r="C4" s="88" t="s">
        <v>320</v>
      </c>
    </row>
    <row r="5" spans="1:3" ht="21.6">
      <c r="A5" s="91"/>
      <c r="B5" s="90" t="s">
        <v>321</v>
      </c>
      <c r="C5" s="88" t="s">
        <v>322</v>
      </c>
    </row>
    <row r="6" spans="1:3" ht="21.6">
      <c r="A6" s="91"/>
      <c r="B6" s="92" t="s">
        <v>323</v>
      </c>
      <c r="C6" s="93" t="s">
        <v>324</v>
      </c>
    </row>
    <row r="7" spans="1:3" ht="21.6">
      <c r="A7" s="91"/>
      <c r="B7" s="90" t="s">
        <v>325</v>
      </c>
      <c r="C7" s="88" t="s">
        <v>326</v>
      </c>
    </row>
    <row r="8" spans="1:3">
      <c r="A8" s="91"/>
      <c r="B8" s="90" t="s">
        <v>327</v>
      </c>
      <c r="C8" s="88" t="s">
        <v>326</v>
      </c>
    </row>
    <row r="9" spans="1:3" ht="22.2" thickBot="1">
      <c r="A9" s="94"/>
      <c r="B9" s="95" t="s">
        <v>328</v>
      </c>
      <c r="C9" s="96" t="s">
        <v>326</v>
      </c>
    </row>
    <row r="10" spans="1:3" ht="42">
      <c r="A10" s="89" t="s">
        <v>329</v>
      </c>
      <c r="B10" s="87" t="s">
        <v>330</v>
      </c>
      <c r="C10" s="97" t="s">
        <v>331</v>
      </c>
    </row>
    <row r="11" spans="1:3" ht="21.6">
      <c r="A11" s="89" t="s">
        <v>332</v>
      </c>
      <c r="B11" s="90" t="s">
        <v>333</v>
      </c>
      <c r="C11" s="88" t="s">
        <v>334</v>
      </c>
    </row>
    <row r="12" spans="1:3" ht="21.6">
      <c r="A12" s="91"/>
      <c r="B12" s="90" t="s">
        <v>335</v>
      </c>
      <c r="C12" s="88" t="s">
        <v>336</v>
      </c>
    </row>
    <row r="13" spans="1:3">
      <c r="A13" s="91"/>
      <c r="B13" s="90" t="s">
        <v>337</v>
      </c>
      <c r="C13" s="88" t="s">
        <v>336</v>
      </c>
    </row>
    <row r="14" spans="1:3">
      <c r="A14" s="91"/>
      <c r="B14" s="90" t="s">
        <v>338</v>
      </c>
      <c r="C14" s="88" t="s">
        <v>336</v>
      </c>
    </row>
    <row r="15" spans="1:3" ht="21.6">
      <c r="A15" s="91"/>
      <c r="B15" s="90" t="s">
        <v>339</v>
      </c>
      <c r="C15" s="88" t="s">
        <v>336</v>
      </c>
    </row>
    <row r="16" spans="1:3">
      <c r="A16" s="91"/>
      <c r="B16" s="90" t="s">
        <v>340</v>
      </c>
      <c r="C16" s="88" t="s">
        <v>336</v>
      </c>
    </row>
    <row r="17" spans="1:3">
      <c r="A17" s="91"/>
      <c r="B17" s="90" t="s">
        <v>341</v>
      </c>
      <c r="C17" s="88" t="s">
        <v>336</v>
      </c>
    </row>
    <row r="18" spans="1:3" ht="21.6">
      <c r="A18" s="91"/>
      <c r="B18" s="90" t="s">
        <v>342</v>
      </c>
      <c r="C18" s="88" t="s">
        <v>336</v>
      </c>
    </row>
    <row r="19" spans="1:3" ht="21.6">
      <c r="A19" s="91"/>
      <c r="B19" s="90" t="s">
        <v>343</v>
      </c>
      <c r="C19" s="88" t="s">
        <v>336</v>
      </c>
    </row>
    <row r="20" spans="1:3" ht="21.6">
      <c r="A20" s="91"/>
      <c r="B20" s="92" t="s">
        <v>344</v>
      </c>
      <c r="C20" s="88" t="s">
        <v>336</v>
      </c>
    </row>
    <row r="21" spans="1:3">
      <c r="A21" s="91"/>
      <c r="B21" s="92" t="s">
        <v>345</v>
      </c>
      <c r="C21" s="88" t="s">
        <v>336</v>
      </c>
    </row>
    <row r="22" spans="1:3" ht="15" thickBot="1">
      <c r="A22" s="94"/>
      <c r="B22" s="98" t="s">
        <v>346</v>
      </c>
      <c r="C22" s="96" t="s">
        <v>336</v>
      </c>
    </row>
    <row r="23" spans="1:3" ht="31.8">
      <c r="A23" s="89" t="s">
        <v>347</v>
      </c>
      <c r="B23" s="87" t="s">
        <v>348</v>
      </c>
      <c r="C23" s="97" t="s">
        <v>44</v>
      </c>
    </row>
    <row r="24" spans="1:3" ht="21.6">
      <c r="A24" s="91"/>
      <c r="B24" s="90" t="s">
        <v>349</v>
      </c>
      <c r="C24" s="88" t="s">
        <v>350</v>
      </c>
    </row>
    <row r="25" spans="1:3" ht="21.6">
      <c r="A25" s="91"/>
      <c r="B25" s="90" t="s">
        <v>351</v>
      </c>
      <c r="C25" s="88" t="s">
        <v>352</v>
      </c>
    </row>
    <row r="26" spans="1:3" ht="21.6">
      <c r="A26" s="91"/>
      <c r="B26" s="90" t="s">
        <v>353</v>
      </c>
      <c r="C26" s="88" t="s">
        <v>352</v>
      </c>
    </row>
    <row r="27" spans="1:3">
      <c r="A27" s="91"/>
      <c r="B27" s="90" t="s">
        <v>354</v>
      </c>
      <c r="C27" s="88" t="s">
        <v>352</v>
      </c>
    </row>
    <row r="28" spans="1:3">
      <c r="A28" s="91"/>
      <c r="B28" s="90" t="s">
        <v>355</v>
      </c>
      <c r="C28" s="88" t="s">
        <v>352</v>
      </c>
    </row>
    <row r="29" spans="1:3" ht="21.6">
      <c r="A29" s="91"/>
      <c r="B29" s="90" t="s">
        <v>356</v>
      </c>
      <c r="C29" s="88" t="s">
        <v>352</v>
      </c>
    </row>
    <row r="30" spans="1:3" ht="15" thickBot="1">
      <c r="A30" s="94"/>
      <c r="B30" s="95" t="s">
        <v>357</v>
      </c>
      <c r="C30" s="96" t="s">
        <v>358</v>
      </c>
    </row>
    <row r="31" spans="1:3" ht="31.8">
      <c r="A31" s="89" t="s">
        <v>359</v>
      </c>
      <c r="B31" s="87" t="s">
        <v>360</v>
      </c>
      <c r="C31" s="97" t="s">
        <v>29</v>
      </c>
    </row>
    <row r="32" spans="1:3" ht="21.6">
      <c r="A32" s="91"/>
      <c r="B32" s="90" t="s">
        <v>361</v>
      </c>
      <c r="C32" s="88" t="s">
        <v>29</v>
      </c>
    </row>
    <row r="33" spans="1:3">
      <c r="A33" s="91"/>
      <c r="B33" s="90" t="s">
        <v>362</v>
      </c>
      <c r="C33" s="88" t="s">
        <v>29</v>
      </c>
    </row>
    <row r="34" spans="1:3" ht="21.6">
      <c r="A34" s="91"/>
      <c r="B34" s="90" t="s">
        <v>363</v>
      </c>
      <c r="C34" s="88" t="s">
        <v>29</v>
      </c>
    </row>
    <row r="35" spans="1:3" ht="21.6">
      <c r="A35" s="91"/>
      <c r="B35" s="90" t="s">
        <v>364</v>
      </c>
      <c r="C35" s="88" t="s">
        <v>29</v>
      </c>
    </row>
    <row r="36" spans="1:3" ht="21.6">
      <c r="A36" s="91"/>
      <c r="B36" s="90" t="s">
        <v>365</v>
      </c>
      <c r="C36" s="88" t="s">
        <v>366</v>
      </c>
    </row>
    <row r="37" spans="1:3" ht="21.6">
      <c r="A37" s="91"/>
      <c r="B37" s="90" t="s">
        <v>367</v>
      </c>
      <c r="C37" s="88" t="s">
        <v>29</v>
      </c>
    </row>
    <row r="38" spans="1:3" ht="21.6">
      <c r="A38" s="91"/>
      <c r="B38" s="90" t="s">
        <v>368</v>
      </c>
      <c r="C38" s="88" t="s">
        <v>29</v>
      </c>
    </row>
    <row r="39" spans="1:3">
      <c r="A39" s="91"/>
      <c r="B39" s="90" t="s">
        <v>369</v>
      </c>
      <c r="C39" s="88" t="s">
        <v>370</v>
      </c>
    </row>
    <row r="40" spans="1:3" ht="22.2" thickBot="1">
      <c r="A40" s="91"/>
      <c r="B40" s="90" t="s">
        <v>371</v>
      </c>
      <c r="C40" s="88" t="s">
        <v>370</v>
      </c>
    </row>
    <row r="41" spans="1:3" ht="32.4" thickBot="1">
      <c r="A41" s="99" t="s">
        <v>372</v>
      </c>
      <c r="B41" s="100" t="s">
        <v>373</v>
      </c>
      <c r="C41" s="101" t="s">
        <v>374</v>
      </c>
    </row>
    <row r="42" spans="1:3" ht="31.8">
      <c r="A42" s="89" t="s">
        <v>375</v>
      </c>
      <c r="B42" s="87" t="s">
        <v>376</v>
      </c>
      <c r="C42" s="97" t="s">
        <v>108</v>
      </c>
    </row>
    <row r="43" spans="1:3">
      <c r="A43" s="91"/>
      <c r="B43" s="90" t="s">
        <v>377</v>
      </c>
      <c r="C43" s="88" t="s">
        <v>108</v>
      </c>
    </row>
    <row r="44" spans="1:3" ht="21.6">
      <c r="A44" s="91"/>
      <c r="B44" s="90" t="s">
        <v>378</v>
      </c>
      <c r="C44" s="88" t="s">
        <v>108</v>
      </c>
    </row>
    <row r="45" spans="1:3" ht="22.2" thickBot="1">
      <c r="A45" s="91"/>
      <c r="B45" s="90" t="s">
        <v>379</v>
      </c>
      <c r="C45" s="88" t="s">
        <v>108</v>
      </c>
    </row>
    <row r="46" spans="1:3" ht="32.4" thickBot="1">
      <c r="A46" s="99" t="s">
        <v>380</v>
      </c>
      <c r="B46" s="100" t="s">
        <v>381</v>
      </c>
      <c r="C46" s="101" t="s">
        <v>380</v>
      </c>
    </row>
    <row r="47" spans="1:3" ht="22.2" thickBot="1">
      <c r="A47" s="102" t="s">
        <v>382</v>
      </c>
      <c r="B47" s="103" t="s">
        <v>383</v>
      </c>
      <c r="C47" s="104" t="s">
        <v>382</v>
      </c>
    </row>
    <row r="48" spans="1:3" ht="42.6" thickBot="1">
      <c r="A48" s="102" t="s">
        <v>384</v>
      </c>
      <c r="B48" s="103" t="s">
        <v>385</v>
      </c>
      <c r="C48" s="104" t="s">
        <v>386</v>
      </c>
    </row>
    <row r="49" spans="1:3" ht="52.2">
      <c r="A49" s="89" t="s">
        <v>387</v>
      </c>
      <c r="B49" s="87" t="s">
        <v>388</v>
      </c>
      <c r="C49" s="97" t="s">
        <v>389</v>
      </c>
    </row>
    <row r="50" spans="1:3" ht="21.6">
      <c r="A50" s="91"/>
      <c r="B50" s="90" t="s">
        <v>390</v>
      </c>
      <c r="C50" s="88" t="s">
        <v>389</v>
      </c>
    </row>
    <row r="51" spans="1:3">
      <c r="A51" s="91"/>
      <c r="B51" s="90" t="s">
        <v>391</v>
      </c>
      <c r="C51" s="88" t="s">
        <v>389</v>
      </c>
    </row>
    <row r="52" spans="1:3" ht="21.6">
      <c r="A52" s="91"/>
      <c r="B52" s="90" t="s">
        <v>392</v>
      </c>
      <c r="C52" s="88" t="s">
        <v>389</v>
      </c>
    </row>
    <row r="53" spans="1:3" ht="21.6">
      <c r="A53" s="91"/>
      <c r="B53" s="90" t="s">
        <v>393</v>
      </c>
      <c r="C53" s="88" t="s">
        <v>389</v>
      </c>
    </row>
    <row r="54" spans="1:3" ht="21.6">
      <c r="A54" s="91"/>
      <c r="B54" s="90" t="s">
        <v>394</v>
      </c>
      <c r="C54" s="88" t="s">
        <v>389</v>
      </c>
    </row>
    <row r="55" spans="1:3">
      <c r="A55" s="91"/>
      <c r="B55" s="105" t="s">
        <v>395</v>
      </c>
      <c r="C55" s="106" t="s">
        <v>389</v>
      </c>
    </row>
    <row r="56" spans="1:3">
      <c r="A56" s="91"/>
      <c r="B56" s="105" t="s">
        <v>396</v>
      </c>
      <c r="C56" s="106" t="s">
        <v>389</v>
      </c>
    </row>
    <row r="57" spans="1:3" ht="15" thickBot="1">
      <c r="A57" s="94"/>
      <c r="B57" s="96" t="s">
        <v>397</v>
      </c>
      <c r="C57" s="96" t="s">
        <v>398</v>
      </c>
    </row>
    <row r="58" spans="1:3" ht="52.2">
      <c r="A58" s="89" t="s">
        <v>399</v>
      </c>
      <c r="B58" s="87" t="s">
        <v>400</v>
      </c>
      <c r="C58" s="97" t="s">
        <v>401</v>
      </c>
    </row>
    <row r="59" spans="1:3">
      <c r="A59" s="107"/>
      <c r="B59" s="108" t="s">
        <v>402</v>
      </c>
      <c r="C59" s="106" t="s">
        <v>401</v>
      </c>
    </row>
    <row r="60" spans="1:3">
      <c r="A60" s="107"/>
      <c r="B60" s="90" t="s">
        <v>403</v>
      </c>
      <c r="C60" s="88" t="s">
        <v>401</v>
      </c>
    </row>
    <row r="61" spans="1:3">
      <c r="A61" s="107"/>
      <c r="B61" s="90" t="s">
        <v>404</v>
      </c>
      <c r="C61" s="88" t="s">
        <v>401</v>
      </c>
    </row>
    <row r="62" spans="1:3">
      <c r="A62" s="107"/>
      <c r="B62" s="90" t="s">
        <v>405</v>
      </c>
      <c r="C62" s="88" t="s">
        <v>401</v>
      </c>
    </row>
    <row r="63" spans="1:3" ht="21.6">
      <c r="A63" s="107"/>
      <c r="B63" s="90" t="s">
        <v>406</v>
      </c>
      <c r="C63" s="88" t="s">
        <v>401</v>
      </c>
    </row>
    <row r="64" spans="1:3">
      <c r="A64" s="107"/>
      <c r="B64" s="90" t="s">
        <v>407</v>
      </c>
      <c r="C64" s="88" t="s">
        <v>401</v>
      </c>
    </row>
    <row r="65" spans="1:3" ht="21.6">
      <c r="A65" s="107"/>
      <c r="B65" s="90" t="s">
        <v>408</v>
      </c>
      <c r="C65" s="88" t="s">
        <v>401</v>
      </c>
    </row>
    <row r="66" spans="1:3" ht="21.6">
      <c r="A66" s="107"/>
      <c r="B66" s="90" t="s">
        <v>409</v>
      </c>
      <c r="C66" s="88" t="s">
        <v>401</v>
      </c>
    </row>
    <row r="67" spans="1:3">
      <c r="A67" s="107"/>
      <c r="B67" s="90" t="s">
        <v>410</v>
      </c>
      <c r="C67" s="88" t="s">
        <v>411</v>
      </c>
    </row>
    <row r="68" spans="1:3" ht="21.6">
      <c r="A68" s="107"/>
      <c r="B68" s="90" t="s">
        <v>412</v>
      </c>
      <c r="C68" s="88" t="s">
        <v>411</v>
      </c>
    </row>
    <row r="69" spans="1:3">
      <c r="A69" s="107"/>
      <c r="B69" s="90" t="s">
        <v>413</v>
      </c>
      <c r="C69" s="88" t="s">
        <v>401</v>
      </c>
    </row>
    <row r="70" spans="1:3">
      <c r="A70" s="107"/>
      <c r="B70" s="90" t="s">
        <v>414</v>
      </c>
      <c r="C70" s="88" t="s">
        <v>401</v>
      </c>
    </row>
    <row r="71" spans="1:3">
      <c r="A71" s="107"/>
      <c r="B71" s="90" t="s">
        <v>415</v>
      </c>
      <c r="C71" s="88" t="s">
        <v>416</v>
      </c>
    </row>
    <row r="72" spans="1:3">
      <c r="A72" s="107"/>
      <c r="B72" s="90" t="s">
        <v>417</v>
      </c>
      <c r="C72" s="88" t="s">
        <v>401</v>
      </c>
    </row>
    <row r="73" spans="1:3" ht="15" thickBot="1">
      <c r="A73" s="109"/>
      <c r="B73" s="95" t="s">
        <v>418</v>
      </c>
      <c r="C73" s="96" t="s">
        <v>401</v>
      </c>
    </row>
    <row r="74" spans="1:3" ht="21.6">
      <c r="A74" s="86" t="s">
        <v>419</v>
      </c>
      <c r="B74" s="87" t="s">
        <v>420</v>
      </c>
      <c r="C74" s="97" t="s">
        <v>421</v>
      </c>
    </row>
    <row r="75" spans="1:3">
      <c r="A75" s="91"/>
      <c r="B75" s="90" t="s">
        <v>422</v>
      </c>
      <c r="C75" s="88" t="s">
        <v>421</v>
      </c>
    </row>
    <row r="76" spans="1:3" ht="22.2" thickBot="1">
      <c r="A76" s="94"/>
      <c r="B76" s="95" t="s">
        <v>423</v>
      </c>
      <c r="C76" s="96" t="s">
        <v>424</v>
      </c>
    </row>
    <row r="77" spans="1:3" ht="31.8">
      <c r="A77" s="89" t="s">
        <v>425</v>
      </c>
      <c r="B77" s="87" t="s">
        <v>426</v>
      </c>
      <c r="C77" s="97" t="s">
        <v>425</v>
      </c>
    </row>
    <row r="78" spans="1:3">
      <c r="A78" s="91"/>
      <c r="B78" s="90" t="s">
        <v>427</v>
      </c>
      <c r="C78" s="88" t="s">
        <v>425</v>
      </c>
    </row>
    <row r="79" spans="1:3" ht="22.2" thickBot="1">
      <c r="A79" s="94"/>
      <c r="B79" s="95" t="s">
        <v>428</v>
      </c>
      <c r="C79" s="96" t="s">
        <v>429</v>
      </c>
    </row>
    <row r="80" spans="1:3" ht="31.8">
      <c r="A80" s="89" t="s">
        <v>430</v>
      </c>
      <c r="B80" s="87" t="s">
        <v>431</v>
      </c>
      <c r="C80" s="97" t="s">
        <v>432</v>
      </c>
    </row>
    <row r="81" spans="1:3" ht="15" thickBot="1">
      <c r="A81" s="94"/>
      <c r="B81" s="95" t="s">
        <v>433</v>
      </c>
      <c r="C81" s="96" t="s">
        <v>432</v>
      </c>
    </row>
    <row r="82" spans="1:3" ht="31.8">
      <c r="A82" s="89" t="s">
        <v>434</v>
      </c>
      <c r="B82" s="87" t="s">
        <v>435</v>
      </c>
      <c r="C82" s="97" t="s">
        <v>106</v>
      </c>
    </row>
    <row r="83" spans="1:3" ht="21.6">
      <c r="A83" s="91"/>
      <c r="B83" s="90" t="s">
        <v>436</v>
      </c>
      <c r="C83" s="88" t="s">
        <v>106</v>
      </c>
    </row>
    <row r="84" spans="1:3" ht="21.6">
      <c r="A84" s="91"/>
      <c r="B84" s="90" t="s">
        <v>437</v>
      </c>
      <c r="C84" s="88" t="s">
        <v>106</v>
      </c>
    </row>
    <row r="85" spans="1:3" ht="22.2" thickBot="1">
      <c r="A85" s="94"/>
      <c r="B85" s="95" t="s">
        <v>438</v>
      </c>
      <c r="C85" s="96" t="s">
        <v>106</v>
      </c>
    </row>
    <row r="86" spans="1:3" ht="21.6">
      <c r="A86" s="89" t="s">
        <v>439</v>
      </c>
      <c r="B86" s="87" t="s">
        <v>440</v>
      </c>
      <c r="C86" s="97" t="s">
        <v>441</v>
      </c>
    </row>
    <row r="87" spans="1:3" ht="21.6">
      <c r="A87" s="91"/>
      <c r="B87" s="90" t="s">
        <v>442</v>
      </c>
      <c r="C87" s="88" t="s">
        <v>441</v>
      </c>
    </row>
    <row r="88" spans="1:3" ht="21.6">
      <c r="A88" s="91"/>
      <c r="B88" s="90" t="s">
        <v>443</v>
      </c>
      <c r="C88" s="88" t="s">
        <v>441</v>
      </c>
    </row>
    <row r="89" spans="1:3" ht="21.6">
      <c r="A89" s="91"/>
      <c r="B89" s="90" t="s">
        <v>444</v>
      </c>
      <c r="C89" s="88" t="s">
        <v>445</v>
      </c>
    </row>
    <row r="90" spans="1:3">
      <c r="A90" s="91"/>
      <c r="B90" s="90" t="s">
        <v>446</v>
      </c>
      <c r="C90" s="88" t="s">
        <v>445</v>
      </c>
    </row>
    <row r="91" spans="1:3" ht="21.6">
      <c r="A91" s="91"/>
      <c r="B91" s="90" t="s">
        <v>447</v>
      </c>
      <c r="C91" s="88" t="s">
        <v>445</v>
      </c>
    </row>
    <row r="92" spans="1:3" ht="15" thickBot="1">
      <c r="A92" s="94"/>
      <c r="B92" s="95" t="s">
        <v>448</v>
      </c>
      <c r="C92" s="96" t="s">
        <v>445</v>
      </c>
    </row>
    <row r="93" spans="1:3" ht="31.8">
      <c r="A93" s="89" t="s">
        <v>49</v>
      </c>
      <c r="B93" s="87" t="s">
        <v>449</v>
      </c>
      <c r="C93" s="97" t="s">
        <v>49</v>
      </c>
    </row>
    <row r="94" spans="1:3" ht="15" thickBot="1">
      <c r="A94" s="109"/>
      <c r="B94" s="95" t="s">
        <v>450</v>
      </c>
      <c r="C94" s="96" t="s">
        <v>49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477"/>
  <sheetViews>
    <sheetView workbookViewId="0">
      <selection activeCell="G36" sqref="G36"/>
    </sheetView>
  </sheetViews>
  <sheetFormatPr defaultRowHeight="14.4"/>
  <sheetData>
    <row r="1" spans="1:44">
      <c r="A1" t="s">
        <v>457</v>
      </c>
      <c r="B1" t="s">
        <v>458</v>
      </c>
      <c r="C1" t="s">
        <v>459</v>
      </c>
      <c r="D1" t="s">
        <v>460</v>
      </c>
      <c r="E1" t="s">
        <v>461</v>
      </c>
      <c r="F1" t="s">
        <v>462</v>
      </c>
      <c r="G1" t="s">
        <v>463</v>
      </c>
      <c r="H1" t="s">
        <v>464</v>
      </c>
      <c r="I1" t="s">
        <v>465</v>
      </c>
      <c r="J1" t="s">
        <v>251</v>
      </c>
      <c r="K1" t="s">
        <v>466</v>
      </c>
      <c r="L1" t="s">
        <v>467</v>
      </c>
      <c r="M1" t="s">
        <v>468</v>
      </c>
      <c r="N1" t="s">
        <v>469</v>
      </c>
      <c r="O1" t="s">
        <v>470</v>
      </c>
      <c r="P1" t="s">
        <v>471</v>
      </c>
      <c r="Q1" t="s">
        <v>472</v>
      </c>
      <c r="R1" t="s">
        <v>473</v>
      </c>
      <c r="S1" t="s">
        <v>474</v>
      </c>
      <c r="T1" t="s">
        <v>33</v>
      </c>
      <c r="U1" t="s">
        <v>475</v>
      </c>
      <c r="V1" t="s">
        <v>476</v>
      </c>
      <c r="W1" t="s">
        <v>477</v>
      </c>
      <c r="X1" t="s">
        <v>478</v>
      </c>
      <c r="Y1" t="s">
        <v>479</v>
      </c>
      <c r="Z1" t="s">
        <v>480</v>
      </c>
      <c r="AA1" t="s">
        <v>481</v>
      </c>
      <c r="AB1" t="s">
        <v>482</v>
      </c>
      <c r="AC1" t="s">
        <v>483</v>
      </c>
      <c r="AD1" t="s">
        <v>484</v>
      </c>
      <c r="AE1" t="s">
        <v>485</v>
      </c>
      <c r="AF1" t="s">
        <v>486</v>
      </c>
      <c r="AG1" t="s">
        <v>487</v>
      </c>
      <c r="AH1" t="s">
        <v>488</v>
      </c>
      <c r="AI1" t="s">
        <v>489</v>
      </c>
      <c r="AJ1" t="s">
        <v>490</v>
      </c>
      <c r="AK1" t="s">
        <v>491</v>
      </c>
      <c r="AL1" t="s">
        <v>492</v>
      </c>
      <c r="AM1" t="s">
        <v>493</v>
      </c>
      <c r="AN1" t="s">
        <v>494</v>
      </c>
      <c r="AO1" t="s">
        <v>495</v>
      </c>
      <c r="AP1" t="s">
        <v>496</v>
      </c>
      <c r="AQ1" t="s">
        <v>497</v>
      </c>
      <c r="AR1" t="s">
        <v>498</v>
      </c>
    </row>
    <row r="2" spans="1:44">
      <c r="A2">
        <v>28</v>
      </c>
      <c r="B2">
        <v>4</v>
      </c>
      <c r="C2">
        <v>0.35223379629629631</v>
      </c>
      <c r="D2">
        <v>0.35356481481481478</v>
      </c>
      <c r="E2">
        <v>30433</v>
      </c>
      <c r="F2">
        <v>30548</v>
      </c>
      <c r="G2">
        <v>28027</v>
      </c>
      <c r="H2">
        <v>7</v>
      </c>
      <c r="I2" t="s">
        <v>502</v>
      </c>
      <c r="J2" t="s">
        <v>252</v>
      </c>
      <c r="K2">
        <v>1.0416666666666667</v>
      </c>
      <c r="L2">
        <v>900</v>
      </c>
      <c r="M2">
        <v>989.49019139999996</v>
      </c>
      <c r="N2">
        <v>25</v>
      </c>
      <c r="O2">
        <v>413</v>
      </c>
      <c r="P2">
        <v>62</v>
      </c>
      <c r="Q2">
        <v>25.471702430000001</v>
      </c>
      <c r="R2">
        <v>1209.3769010000001</v>
      </c>
      <c r="S2">
        <v>1100</v>
      </c>
      <c r="T2">
        <v>1386.37</v>
      </c>
      <c r="U2">
        <v>24.772400000000001</v>
      </c>
      <c r="V2">
        <v>1658370000000000</v>
      </c>
      <c r="W2">
        <v>35950700000000</v>
      </c>
      <c r="X2">
        <v>962964000000000</v>
      </c>
      <c r="Y2">
        <v>23380800000000</v>
      </c>
      <c r="Z2">
        <v>1605920000000000</v>
      </c>
      <c r="AA2">
        <v>39229600000000</v>
      </c>
      <c r="AB2">
        <v>14.4016</v>
      </c>
      <c r="AC2">
        <v>0.438139</v>
      </c>
      <c r="AD2">
        <v>17.588100000000001</v>
      </c>
      <c r="AE2">
        <v>36.868200000000002</v>
      </c>
      <c r="AF2">
        <v>1.6516999999999999</v>
      </c>
      <c r="AG2">
        <v>3076390000000000</v>
      </c>
      <c r="AH2">
        <v>39.281599999999997</v>
      </c>
      <c r="AI2">
        <v>20.718</v>
      </c>
      <c r="AJ2">
        <v>40.512099999999997</v>
      </c>
      <c r="AK2">
        <v>1.6177299999999999</v>
      </c>
      <c r="AL2">
        <v>2032710000000000</v>
      </c>
      <c r="AM2">
        <v>29.973800000000001</v>
      </c>
      <c r="AN2">
        <v>19.9284</v>
      </c>
      <c r="AO2">
        <v>49.197099999999999</v>
      </c>
      <c r="AP2">
        <v>1.6498299999999999</v>
      </c>
      <c r="AQ2">
        <v>16.557200000000002</v>
      </c>
      <c r="AR2">
        <v>1.19015</v>
      </c>
    </row>
    <row r="3" spans="1:44">
      <c r="A3">
        <v>26</v>
      </c>
      <c r="B3">
        <v>2</v>
      </c>
      <c r="C3">
        <v>0.68429398148148157</v>
      </c>
      <c r="D3">
        <v>0.6853125000000001</v>
      </c>
      <c r="E3">
        <v>59123</v>
      </c>
      <c r="F3">
        <v>59211</v>
      </c>
      <c r="G3">
        <v>26026</v>
      </c>
      <c r="H3">
        <v>4</v>
      </c>
      <c r="I3" t="s">
        <v>502</v>
      </c>
      <c r="J3" t="s">
        <v>252</v>
      </c>
      <c r="K3">
        <v>6.7166666666666686</v>
      </c>
      <c r="L3">
        <v>800</v>
      </c>
      <c r="M3">
        <v>878.51310569999998</v>
      </c>
      <c r="N3">
        <v>21</v>
      </c>
      <c r="O3">
        <v>457</v>
      </c>
      <c r="P3">
        <v>58</v>
      </c>
      <c r="Q3">
        <v>59.042669549999999</v>
      </c>
      <c r="R3">
        <v>1098.141382</v>
      </c>
      <c r="S3">
        <v>1000</v>
      </c>
      <c r="T3">
        <v>876.70600000000002</v>
      </c>
      <c r="U3">
        <v>14.281499999999999</v>
      </c>
      <c r="V3">
        <v>1695400000000000</v>
      </c>
      <c r="W3">
        <v>45280700000000</v>
      </c>
      <c r="X3">
        <v>915240000000000</v>
      </c>
      <c r="Y3">
        <v>25673500000000</v>
      </c>
      <c r="Z3">
        <v>1606060000000000</v>
      </c>
      <c r="AA3">
        <v>146275000000000</v>
      </c>
      <c r="AB3">
        <v>9.9114599999999999</v>
      </c>
      <c r="AC3">
        <v>1.0673600000000001</v>
      </c>
      <c r="AD3">
        <v>15.993399999999999</v>
      </c>
      <c r="AE3">
        <v>32.0959</v>
      </c>
      <c r="AF3">
        <v>1.6000399999999999</v>
      </c>
      <c r="AG3">
        <v>1701360000000000</v>
      </c>
      <c r="AH3">
        <v>158.196</v>
      </c>
      <c r="AI3">
        <v>19.439699999999998</v>
      </c>
      <c r="AJ3">
        <v>196.399</v>
      </c>
      <c r="AK3">
        <v>1.7522500000000001</v>
      </c>
      <c r="AL3">
        <v>1063980000000000</v>
      </c>
      <c r="AM3">
        <v>16.169499999999999</v>
      </c>
      <c r="AN3">
        <v>16.505800000000001</v>
      </c>
      <c r="AO3">
        <v>85.460499999999996</v>
      </c>
      <c r="AP3">
        <v>1.6492100000000001</v>
      </c>
      <c r="AQ3">
        <v>15.5313</v>
      </c>
      <c r="AR3">
        <v>1.8632899999999999</v>
      </c>
    </row>
    <row r="4" spans="1:44">
      <c r="A4">
        <v>26</v>
      </c>
      <c r="B4">
        <v>2</v>
      </c>
      <c r="C4">
        <v>0.71597222222222223</v>
      </c>
      <c r="D4">
        <v>0.71747685185185184</v>
      </c>
      <c r="E4">
        <v>61860</v>
      </c>
      <c r="F4">
        <v>61990</v>
      </c>
      <c r="G4">
        <v>26044</v>
      </c>
      <c r="H4">
        <v>30</v>
      </c>
      <c r="I4" t="s">
        <v>502</v>
      </c>
      <c r="J4" t="s">
        <v>252</v>
      </c>
      <c r="K4">
        <v>5.0796296296296326</v>
      </c>
      <c r="L4">
        <v>2500</v>
      </c>
      <c r="M4">
        <v>2749.051062</v>
      </c>
      <c r="N4">
        <v>52.5</v>
      </c>
      <c r="O4">
        <v>493</v>
      </c>
      <c r="P4">
        <v>81</v>
      </c>
      <c r="Q4">
        <v>82.567198829999995</v>
      </c>
      <c r="R4">
        <v>2859.0131040000001</v>
      </c>
      <c r="S4">
        <v>2600</v>
      </c>
      <c r="T4">
        <v>718.09799999999996</v>
      </c>
      <c r="U4">
        <v>162.898</v>
      </c>
      <c r="V4">
        <v>1082850000000000</v>
      </c>
      <c r="W4">
        <v>53979400000000</v>
      </c>
      <c r="X4">
        <v>566235000000000</v>
      </c>
      <c r="Y4">
        <v>44672300000000</v>
      </c>
      <c r="Z4">
        <v>1019560000000000</v>
      </c>
      <c r="AA4">
        <v>53121800000000</v>
      </c>
      <c r="AB4">
        <v>16.234500000000001</v>
      </c>
      <c r="AC4">
        <v>0.930979</v>
      </c>
      <c r="AD4">
        <v>21.541799999999999</v>
      </c>
      <c r="AE4">
        <v>42.842799999999997</v>
      </c>
      <c r="AF4">
        <v>1.68319</v>
      </c>
      <c r="AG4">
        <v>1065450000000000</v>
      </c>
      <c r="AH4">
        <v>2171.19</v>
      </c>
      <c r="AI4">
        <v>38.3675</v>
      </c>
      <c r="AJ4">
        <v>276.06</v>
      </c>
      <c r="AK4">
        <v>2.9474399999999998</v>
      </c>
      <c r="AL4">
        <v>862839000000000</v>
      </c>
      <c r="AM4">
        <v>35.1556</v>
      </c>
      <c r="AN4">
        <v>17.7287</v>
      </c>
      <c r="AO4">
        <v>130.91800000000001</v>
      </c>
      <c r="AP4">
        <v>1.81366</v>
      </c>
      <c r="AQ4">
        <v>22.9514</v>
      </c>
      <c r="AR4">
        <v>4.5699300000000003</v>
      </c>
    </row>
    <row r="5" spans="1:44">
      <c r="A5">
        <v>26</v>
      </c>
      <c r="B5">
        <v>2</v>
      </c>
      <c r="C5">
        <v>0.75392361111111106</v>
      </c>
      <c r="D5">
        <v>0.75466435185185177</v>
      </c>
      <c r="E5">
        <v>65139</v>
      </c>
      <c r="F5">
        <v>65203</v>
      </c>
      <c r="G5">
        <v>26062</v>
      </c>
      <c r="H5">
        <v>65</v>
      </c>
      <c r="I5" t="s">
        <v>502</v>
      </c>
      <c r="J5" t="s">
        <v>252</v>
      </c>
      <c r="K5">
        <v>4.1777777777777798</v>
      </c>
      <c r="L5">
        <v>4800</v>
      </c>
      <c r="M5">
        <v>5284.225273</v>
      </c>
      <c r="N5">
        <v>74.099999999999994</v>
      </c>
      <c r="O5">
        <v>611</v>
      </c>
      <c r="P5">
        <v>90</v>
      </c>
      <c r="Q5">
        <v>91.846440529999995</v>
      </c>
      <c r="R5">
        <v>5394.3132990000004</v>
      </c>
      <c r="S5">
        <v>4900</v>
      </c>
      <c r="T5">
        <v>1681.91</v>
      </c>
      <c r="U5">
        <v>11.6531</v>
      </c>
      <c r="V5">
        <v>1197650000000000</v>
      </c>
      <c r="W5">
        <v>22739600000000</v>
      </c>
      <c r="X5">
        <v>569423000000000</v>
      </c>
      <c r="Y5">
        <v>10135800000000</v>
      </c>
      <c r="Z5">
        <v>1113580000000000</v>
      </c>
      <c r="AA5">
        <v>49000400000000</v>
      </c>
      <c r="AB5">
        <v>48.726300000000002</v>
      </c>
      <c r="AC5">
        <v>3.2745799999999998</v>
      </c>
      <c r="AD5">
        <v>29.610099999999999</v>
      </c>
      <c r="AE5">
        <v>60.308199999999999</v>
      </c>
      <c r="AF5">
        <v>1.7444599999999999</v>
      </c>
      <c r="AG5">
        <v>1074640000000000</v>
      </c>
      <c r="AH5">
        <v>122.08799999999999</v>
      </c>
      <c r="AI5">
        <v>35.904299999999999</v>
      </c>
      <c r="AJ5">
        <v>100.494</v>
      </c>
      <c r="AK5">
        <v>1.79277</v>
      </c>
      <c r="AL5">
        <v>736930000000000</v>
      </c>
      <c r="AM5">
        <v>74.200599999999994</v>
      </c>
      <c r="AN5">
        <v>30.124400000000001</v>
      </c>
      <c r="AO5">
        <v>102.497</v>
      </c>
      <c r="AP5">
        <v>1.97587</v>
      </c>
      <c r="AQ5">
        <v>79.796599999999998</v>
      </c>
      <c r="AR5">
        <v>3.0309300000000001</v>
      </c>
    </row>
    <row r="6" spans="1:44">
      <c r="A6">
        <v>26</v>
      </c>
      <c r="B6">
        <v>2</v>
      </c>
      <c r="C6">
        <v>0.68541666666666667</v>
      </c>
      <c r="D6">
        <v>0.68663194444444453</v>
      </c>
      <c r="E6">
        <v>59220</v>
      </c>
      <c r="F6">
        <v>59325</v>
      </c>
      <c r="G6">
        <v>26027</v>
      </c>
      <c r="H6">
        <v>4</v>
      </c>
      <c r="I6" t="s">
        <v>503</v>
      </c>
      <c r="J6" t="s">
        <v>252</v>
      </c>
      <c r="K6">
        <v>6.6805555555555589</v>
      </c>
      <c r="L6">
        <v>800</v>
      </c>
      <c r="M6">
        <v>878.51310569999998</v>
      </c>
      <c r="N6">
        <v>21</v>
      </c>
      <c r="O6">
        <v>457</v>
      </c>
      <c r="P6">
        <v>58</v>
      </c>
      <c r="Q6">
        <v>59.042669549999999</v>
      </c>
      <c r="R6">
        <v>1098.141382</v>
      </c>
      <c r="S6">
        <v>1000</v>
      </c>
      <c r="T6">
        <v>871.25699999999995</v>
      </c>
      <c r="U6">
        <v>16.864899999999999</v>
      </c>
      <c r="V6">
        <v>1451560000000000</v>
      </c>
      <c r="W6">
        <v>48724400000000</v>
      </c>
      <c r="X6">
        <v>767469000000000</v>
      </c>
      <c r="Y6">
        <v>22561200000000</v>
      </c>
      <c r="Z6">
        <v>1366070000000000</v>
      </c>
      <c r="AA6">
        <v>55824700000000</v>
      </c>
      <c r="AB6">
        <v>8.01816</v>
      </c>
      <c r="AC6">
        <v>0.360767</v>
      </c>
      <c r="AD6">
        <v>15.5755</v>
      </c>
      <c r="AE6">
        <v>31.800899999999999</v>
      </c>
      <c r="AF6">
        <v>1.60575</v>
      </c>
      <c r="AG6">
        <v>1500510000000000</v>
      </c>
      <c r="AH6">
        <v>218.73599999999999</v>
      </c>
      <c r="AI6">
        <v>19.437200000000001</v>
      </c>
      <c r="AJ6">
        <v>224.53100000000001</v>
      </c>
      <c r="AK6">
        <v>1.80566</v>
      </c>
      <c r="AL6">
        <v>1021190000000000</v>
      </c>
      <c r="AM6">
        <v>15.939399999999999</v>
      </c>
      <c r="AN6">
        <v>16.0288</v>
      </c>
      <c r="AO6">
        <v>93.073400000000007</v>
      </c>
      <c r="AP6">
        <v>1.6415599999999999</v>
      </c>
      <c r="AQ6">
        <v>12.1584</v>
      </c>
      <c r="AR6">
        <v>2.23407</v>
      </c>
    </row>
    <row r="7" spans="1:44">
      <c r="A7">
        <v>26</v>
      </c>
      <c r="B7">
        <v>2</v>
      </c>
      <c r="C7">
        <v>0.71857638888888886</v>
      </c>
      <c r="D7">
        <v>0.71965277777777781</v>
      </c>
      <c r="E7">
        <v>62085</v>
      </c>
      <c r="F7">
        <v>62178</v>
      </c>
      <c r="G7">
        <v>26045</v>
      </c>
      <c r="H7">
        <v>30</v>
      </c>
      <c r="I7" t="s">
        <v>503</v>
      </c>
      <c r="J7" t="s">
        <v>252</v>
      </c>
      <c r="K7">
        <v>4.966666666666665</v>
      </c>
      <c r="L7">
        <v>2500</v>
      </c>
      <c r="M7">
        <v>2749.051062</v>
      </c>
      <c r="N7">
        <v>52.5</v>
      </c>
      <c r="O7">
        <v>493</v>
      </c>
      <c r="P7">
        <v>81</v>
      </c>
      <c r="Q7">
        <v>82.567198829999995</v>
      </c>
      <c r="R7">
        <v>2859.0131040000001</v>
      </c>
      <c r="S7">
        <v>2600</v>
      </c>
      <c r="T7">
        <v>844.35699999999997</v>
      </c>
      <c r="U7">
        <v>5.0053900000000002</v>
      </c>
      <c r="V7">
        <v>1052470000000000</v>
      </c>
      <c r="W7">
        <v>17709400000000</v>
      </c>
      <c r="X7">
        <v>539158000000000</v>
      </c>
      <c r="Y7">
        <v>9245690000000</v>
      </c>
      <c r="Z7">
        <v>1022900000000000</v>
      </c>
      <c r="AA7">
        <v>20520500000000</v>
      </c>
      <c r="AB7">
        <v>16.042300000000001</v>
      </c>
      <c r="AC7">
        <v>0.43044700000000002</v>
      </c>
      <c r="AD7">
        <v>21.4922</v>
      </c>
      <c r="AE7">
        <v>42.5657</v>
      </c>
      <c r="AF7">
        <v>1.6793100000000001</v>
      </c>
      <c r="AG7">
        <v>979346000000000</v>
      </c>
      <c r="AH7">
        <v>84.562399999999997</v>
      </c>
      <c r="AI7">
        <v>25.5731</v>
      </c>
      <c r="AJ7">
        <v>147.084</v>
      </c>
      <c r="AK7">
        <v>1.77345</v>
      </c>
      <c r="AL7">
        <v>742645000000000</v>
      </c>
      <c r="AM7">
        <v>32.310600000000001</v>
      </c>
      <c r="AN7">
        <v>20.463999999999999</v>
      </c>
      <c r="AO7">
        <v>110.145</v>
      </c>
      <c r="AP7">
        <v>1.8597900000000001</v>
      </c>
      <c r="AQ7">
        <v>22.351299999999998</v>
      </c>
      <c r="AR7">
        <v>1.44102</v>
      </c>
    </row>
    <row r="8" spans="1:44">
      <c r="A8">
        <v>26</v>
      </c>
      <c r="B8">
        <v>2</v>
      </c>
      <c r="C8">
        <v>0.75531250000000005</v>
      </c>
      <c r="D8">
        <v>0.75599537037037035</v>
      </c>
      <c r="E8">
        <v>65259</v>
      </c>
      <c r="F8">
        <v>65318</v>
      </c>
      <c r="G8">
        <v>26063</v>
      </c>
      <c r="H8">
        <v>65</v>
      </c>
      <c r="I8" t="s">
        <v>503</v>
      </c>
      <c r="J8" t="s">
        <v>252</v>
      </c>
      <c r="K8">
        <v>4.1277777777777773</v>
      </c>
      <c r="L8">
        <v>4800</v>
      </c>
      <c r="M8">
        <v>5284.225273</v>
      </c>
      <c r="N8">
        <v>74.099999999999994</v>
      </c>
      <c r="O8">
        <v>611</v>
      </c>
      <c r="P8">
        <v>90</v>
      </c>
      <c r="Q8">
        <v>91.846440529999995</v>
      </c>
      <c r="R8">
        <v>5394.3132990000004</v>
      </c>
      <c r="S8">
        <v>4900</v>
      </c>
      <c r="T8">
        <v>1806.21</v>
      </c>
      <c r="U8">
        <v>7.5685000000000002</v>
      </c>
      <c r="V8">
        <v>1275530000000000</v>
      </c>
      <c r="W8">
        <v>21372800000000</v>
      </c>
      <c r="X8">
        <v>627986000000000</v>
      </c>
      <c r="Y8">
        <v>9613810000000</v>
      </c>
      <c r="Z8">
        <v>1184870000000000</v>
      </c>
      <c r="AA8">
        <v>32847500000000</v>
      </c>
      <c r="AB8">
        <v>54.3416</v>
      </c>
      <c r="AC8">
        <v>2.16709</v>
      </c>
      <c r="AD8">
        <v>30.088200000000001</v>
      </c>
      <c r="AE8">
        <v>61.161799999999999</v>
      </c>
      <c r="AF8">
        <v>1.7470600000000001</v>
      </c>
      <c r="AG8">
        <v>1159860000000000</v>
      </c>
      <c r="AH8">
        <v>116.81699999999999</v>
      </c>
      <c r="AI8">
        <v>37.621299999999998</v>
      </c>
      <c r="AJ8">
        <v>87.128100000000003</v>
      </c>
      <c r="AK8">
        <v>1.75339</v>
      </c>
      <c r="AL8">
        <v>800371000000000</v>
      </c>
      <c r="AM8">
        <v>80.531999999999996</v>
      </c>
      <c r="AN8">
        <v>30.162299999999998</v>
      </c>
      <c r="AO8">
        <v>95.419799999999995</v>
      </c>
      <c r="AP8">
        <v>2.0960200000000002</v>
      </c>
      <c r="AQ8">
        <v>87.500299999999996</v>
      </c>
      <c r="AR8">
        <v>4.1865600000000001</v>
      </c>
    </row>
    <row r="9" spans="1:44">
      <c r="A9">
        <v>26</v>
      </c>
      <c r="B9">
        <v>2</v>
      </c>
      <c r="C9">
        <v>0.6869791666666667</v>
      </c>
      <c r="D9">
        <v>0.6880208333333333</v>
      </c>
      <c r="E9">
        <v>59355</v>
      </c>
      <c r="F9">
        <v>59445</v>
      </c>
      <c r="G9">
        <v>26028</v>
      </c>
      <c r="H9">
        <v>4</v>
      </c>
      <c r="I9" t="s">
        <v>504</v>
      </c>
      <c r="J9" t="s">
        <v>252</v>
      </c>
      <c r="K9">
        <v>6.5833333333333339</v>
      </c>
      <c r="L9">
        <v>800</v>
      </c>
      <c r="M9">
        <v>878.51310569999998</v>
      </c>
      <c r="N9">
        <v>21</v>
      </c>
      <c r="O9">
        <v>457</v>
      </c>
      <c r="P9">
        <v>58</v>
      </c>
      <c r="Q9">
        <v>59.042669549999999</v>
      </c>
      <c r="R9">
        <v>1098.141382</v>
      </c>
      <c r="S9">
        <v>1000</v>
      </c>
      <c r="T9">
        <v>977.33100000000002</v>
      </c>
      <c r="U9">
        <v>11.7828</v>
      </c>
      <c r="V9">
        <v>1626610000000000</v>
      </c>
      <c r="W9">
        <v>86093900000000</v>
      </c>
      <c r="X9">
        <v>788671000000000</v>
      </c>
      <c r="Y9">
        <v>19998400000000</v>
      </c>
      <c r="Z9">
        <v>1509610000000000</v>
      </c>
      <c r="AA9">
        <v>55946800000000</v>
      </c>
      <c r="AB9">
        <v>8.3451299999999993</v>
      </c>
      <c r="AC9">
        <v>0.22478100000000001</v>
      </c>
      <c r="AD9">
        <v>15.2592</v>
      </c>
      <c r="AE9">
        <v>31.284500000000001</v>
      </c>
      <c r="AF9">
        <v>1.6043400000000001</v>
      </c>
      <c r="AG9">
        <v>1638530000000000</v>
      </c>
      <c r="AH9">
        <v>104.989</v>
      </c>
      <c r="AI9">
        <v>17.974499999999999</v>
      </c>
      <c r="AJ9">
        <v>179.19</v>
      </c>
      <c r="AK9">
        <v>1.7068700000000001</v>
      </c>
      <c r="AL9">
        <v>1255690000000000</v>
      </c>
      <c r="AM9">
        <v>15.829000000000001</v>
      </c>
      <c r="AN9">
        <v>15.2135</v>
      </c>
      <c r="AO9">
        <v>88.012600000000006</v>
      </c>
      <c r="AP9">
        <v>1.61067</v>
      </c>
      <c r="AQ9">
        <v>11.3842</v>
      </c>
      <c r="AR9">
        <v>1.8994</v>
      </c>
    </row>
    <row r="10" spans="1:44">
      <c r="A10">
        <v>26</v>
      </c>
      <c r="B10">
        <v>2</v>
      </c>
      <c r="C10">
        <v>0.69688657407407406</v>
      </c>
      <c r="D10">
        <v>0.69826388888888891</v>
      </c>
      <c r="E10">
        <v>60211</v>
      </c>
      <c r="F10">
        <v>60330</v>
      </c>
      <c r="G10">
        <v>26032</v>
      </c>
      <c r="H10">
        <v>7</v>
      </c>
      <c r="I10" t="s">
        <v>504</v>
      </c>
      <c r="J10" t="s">
        <v>252</v>
      </c>
      <c r="K10">
        <v>6.1749999999999972</v>
      </c>
      <c r="L10">
        <v>1000</v>
      </c>
      <c r="M10">
        <v>1099.0668430000001</v>
      </c>
      <c r="N10">
        <v>25</v>
      </c>
      <c r="O10">
        <v>445</v>
      </c>
      <c r="P10">
        <v>64</v>
      </c>
      <c r="Q10">
        <v>65.205437680000003</v>
      </c>
      <c r="R10">
        <v>1208.973528</v>
      </c>
      <c r="S10">
        <v>1100</v>
      </c>
      <c r="T10">
        <v>854.35599999999999</v>
      </c>
      <c r="U10">
        <v>74.553600000000003</v>
      </c>
      <c r="V10">
        <v>1340980000000000</v>
      </c>
      <c r="W10">
        <v>27834700000000</v>
      </c>
      <c r="X10">
        <v>671094000000000</v>
      </c>
      <c r="Y10">
        <v>25962400000000</v>
      </c>
      <c r="Z10">
        <v>1213680000000000</v>
      </c>
      <c r="AA10">
        <v>39967400000000</v>
      </c>
      <c r="AB10">
        <v>9.0392200000000003</v>
      </c>
      <c r="AC10">
        <v>0.40728900000000001</v>
      </c>
      <c r="AD10">
        <v>16.651299999999999</v>
      </c>
      <c r="AE10">
        <v>34.3048</v>
      </c>
      <c r="AF10">
        <v>1.6350800000000001</v>
      </c>
      <c r="AG10">
        <v>1372500000000000</v>
      </c>
      <c r="AH10">
        <v>98.521500000000003</v>
      </c>
      <c r="AI10">
        <v>19.9039</v>
      </c>
      <c r="AJ10">
        <v>172.797</v>
      </c>
      <c r="AK10">
        <v>1.7322200000000001</v>
      </c>
      <c r="AL10">
        <v>1237860000000000</v>
      </c>
      <c r="AM10">
        <v>25.2181</v>
      </c>
      <c r="AN10">
        <v>16.004200000000001</v>
      </c>
      <c r="AO10">
        <v>112.664</v>
      </c>
      <c r="AP10">
        <v>1.6724300000000001</v>
      </c>
      <c r="AQ10">
        <v>9.5952800000000007</v>
      </c>
      <c r="AR10">
        <v>3.0663</v>
      </c>
    </row>
    <row r="11" spans="1:44">
      <c r="A11">
        <v>26</v>
      </c>
      <c r="B11">
        <v>2</v>
      </c>
      <c r="C11">
        <v>0.72013888888888899</v>
      </c>
      <c r="D11">
        <v>0.72177083333333336</v>
      </c>
      <c r="E11">
        <v>62220</v>
      </c>
      <c r="F11">
        <v>62361</v>
      </c>
      <c r="G11">
        <v>26046</v>
      </c>
      <c r="H11">
        <v>30</v>
      </c>
      <c r="I11" t="s">
        <v>504</v>
      </c>
      <c r="J11" t="s">
        <v>252</v>
      </c>
      <c r="K11">
        <v>4.9240740740740758</v>
      </c>
      <c r="L11">
        <v>2500</v>
      </c>
      <c r="M11">
        <v>2749.051062</v>
      </c>
      <c r="N11">
        <v>52.5</v>
      </c>
      <c r="O11">
        <v>493</v>
      </c>
      <c r="P11">
        <v>81</v>
      </c>
      <c r="Q11">
        <v>82.567198829999995</v>
      </c>
      <c r="R11">
        <v>2859.0131040000001</v>
      </c>
      <c r="S11">
        <v>2600</v>
      </c>
      <c r="T11">
        <v>898.56899999999996</v>
      </c>
      <c r="U11">
        <v>7.7160299999999999</v>
      </c>
      <c r="V11">
        <v>1082600000000000</v>
      </c>
      <c r="W11">
        <v>442245000000000</v>
      </c>
      <c r="X11">
        <v>460701000000000</v>
      </c>
      <c r="Y11">
        <v>10055400000000</v>
      </c>
      <c r="Z11">
        <v>1002200000000000</v>
      </c>
      <c r="AA11">
        <v>375271000000000</v>
      </c>
      <c r="AB11">
        <v>13.744400000000001</v>
      </c>
      <c r="AC11">
        <v>2.5187300000000001</v>
      </c>
      <c r="AD11">
        <v>20.4054</v>
      </c>
      <c r="AE11">
        <v>41.463700000000003</v>
      </c>
      <c r="AF11">
        <v>1.66767</v>
      </c>
      <c r="AG11">
        <v>974055000000000</v>
      </c>
      <c r="AH11">
        <v>87.765799999999999</v>
      </c>
      <c r="AI11">
        <v>24.374600000000001</v>
      </c>
      <c r="AJ11">
        <v>157.946</v>
      </c>
      <c r="AK11">
        <v>1.7612000000000001</v>
      </c>
      <c r="AL11">
        <v>652116000000000</v>
      </c>
      <c r="AM11">
        <v>27.594000000000001</v>
      </c>
      <c r="AN11">
        <v>19.638999999999999</v>
      </c>
      <c r="AO11">
        <v>116.59699999999999</v>
      </c>
      <c r="AP11">
        <v>1.85216</v>
      </c>
      <c r="AQ11">
        <v>17.520900000000001</v>
      </c>
      <c r="AR11">
        <v>1.00945</v>
      </c>
    </row>
    <row r="12" spans="1:44">
      <c r="A12">
        <v>26</v>
      </c>
      <c r="B12">
        <v>2</v>
      </c>
      <c r="C12">
        <v>0.7286921296296297</v>
      </c>
      <c r="D12">
        <v>0.7303587962962963</v>
      </c>
      <c r="E12">
        <v>62959</v>
      </c>
      <c r="F12">
        <v>63103</v>
      </c>
      <c r="G12">
        <v>26050</v>
      </c>
      <c r="H12">
        <v>45</v>
      </c>
      <c r="I12" t="s">
        <v>504</v>
      </c>
      <c r="J12" t="s">
        <v>252</v>
      </c>
      <c r="K12">
        <v>4.6749999999999998</v>
      </c>
      <c r="L12">
        <v>3200</v>
      </c>
      <c r="M12">
        <v>3521.7164269999998</v>
      </c>
      <c r="N12">
        <v>63.2</v>
      </c>
      <c r="O12">
        <v>533</v>
      </c>
      <c r="P12">
        <v>85</v>
      </c>
      <c r="Q12">
        <v>86.716764339999997</v>
      </c>
      <c r="R12">
        <v>3631.770066</v>
      </c>
      <c r="S12">
        <v>3300</v>
      </c>
      <c r="T12">
        <v>827.84199999999998</v>
      </c>
      <c r="U12">
        <v>8.3051999999999992</v>
      </c>
      <c r="V12">
        <v>1778270000000000</v>
      </c>
      <c r="W12">
        <v>921293000000000</v>
      </c>
      <c r="X12">
        <v>522548000000000</v>
      </c>
      <c r="Y12">
        <v>7677800000000</v>
      </c>
      <c r="Z12">
        <v>1529270000000000</v>
      </c>
      <c r="AA12">
        <v>719026000000000</v>
      </c>
      <c r="AB12">
        <v>24.153300000000002</v>
      </c>
      <c r="AC12">
        <v>4.4670399999999999</v>
      </c>
      <c r="AD12">
        <v>20.2178</v>
      </c>
      <c r="AE12">
        <v>45.699300000000001</v>
      </c>
      <c r="AF12">
        <v>1.71434</v>
      </c>
      <c r="AG12">
        <v>1368340000000000</v>
      </c>
      <c r="AH12">
        <v>87.463999999999999</v>
      </c>
      <c r="AI12">
        <v>24.642199999999999</v>
      </c>
      <c r="AJ12">
        <v>124.93899999999999</v>
      </c>
      <c r="AK12">
        <v>1.7459100000000001</v>
      </c>
      <c r="AL12">
        <v>900152000000000</v>
      </c>
      <c r="AM12">
        <v>45.741100000000003</v>
      </c>
      <c r="AN12">
        <v>20.372399999999999</v>
      </c>
      <c r="AO12">
        <v>116.246</v>
      </c>
      <c r="AP12">
        <v>1.9170100000000001</v>
      </c>
      <c r="AQ12">
        <v>29.975000000000001</v>
      </c>
      <c r="AR12">
        <v>2.5767799999999998</v>
      </c>
    </row>
    <row r="13" spans="1:44">
      <c r="A13">
        <v>26</v>
      </c>
      <c r="B13">
        <v>2</v>
      </c>
      <c r="C13">
        <v>0.75694444444444453</v>
      </c>
      <c r="D13">
        <v>0.75763888888888886</v>
      </c>
      <c r="E13">
        <v>65400</v>
      </c>
      <c r="F13">
        <v>65460</v>
      </c>
      <c r="G13">
        <v>26064</v>
      </c>
      <c r="H13">
        <v>65</v>
      </c>
      <c r="I13" t="s">
        <v>504</v>
      </c>
      <c r="J13" t="s">
        <v>252</v>
      </c>
      <c r="K13">
        <v>4.0611111111111127</v>
      </c>
      <c r="L13">
        <v>4800</v>
      </c>
      <c r="M13">
        <v>5284.225273</v>
      </c>
      <c r="N13">
        <v>74.099999999999994</v>
      </c>
      <c r="O13">
        <v>611</v>
      </c>
      <c r="P13">
        <v>90</v>
      </c>
      <c r="Q13">
        <v>91.846440529999995</v>
      </c>
      <c r="R13">
        <v>5394.3132990000004</v>
      </c>
      <c r="S13">
        <v>4900</v>
      </c>
      <c r="T13">
        <v>1632.89</v>
      </c>
      <c r="U13">
        <v>12.405900000000001</v>
      </c>
      <c r="V13">
        <v>1672080000000000</v>
      </c>
      <c r="W13">
        <v>71629400000000</v>
      </c>
      <c r="X13">
        <v>728665000000000</v>
      </c>
      <c r="Y13">
        <v>15007000000000</v>
      </c>
      <c r="Z13">
        <v>1658190000000000</v>
      </c>
      <c r="AA13">
        <v>80457300000000</v>
      </c>
      <c r="AB13">
        <v>46.991599999999998</v>
      </c>
      <c r="AC13">
        <v>2.4430900000000002</v>
      </c>
      <c r="AD13">
        <v>22.2683</v>
      </c>
      <c r="AE13">
        <v>55.026200000000003</v>
      </c>
      <c r="AF13">
        <v>1.9905299999999999</v>
      </c>
      <c r="AG13">
        <v>1331640000000000</v>
      </c>
      <c r="AH13">
        <v>98.5886</v>
      </c>
      <c r="AI13">
        <v>32.504899999999999</v>
      </c>
      <c r="AJ13">
        <v>84.083600000000004</v>
      </c>
      <c r="AK13">
        <v>1.75783</v>
      </c>
      <c r="AL13">
        <v>1125580000000000</v>
      </c>
      <c r="AM13">
        <v>66.806600000000003</v>
      </c>
      <c r="AN13">
        <v>23.327200000000001</v>
      </c>
      <c r="AO13">
        <v>92.758899999999997</v>
      </c>
      <c r="AP13">
        <v>2.0245799999999998</v>
      </c>
      <c r="AQ13">
        <v>68.527500000000003</v>
      </c>
      <c r="AR13">
        <v>2.8048999999999999</v>
      </c>
    </row>
    <row r="14" spans="1:44">
      <c r="A14">
        <v>27</v>
      </c>
      <c r="B14">
        <v>3</v>
      </c>
      <c r="C14">
        <v>0.56140046296296298</v>
      </c>
      <c r="D14">
        <v>0.56319444444444444</v>
      </c>
      <c r="E14">
        <v>48505</v>
      </c>
      <c r="F14">
        <v>48660</v>
      </c>
      <c r="G14">
        <v>27010</v>
      </c>
      <c r="H14">
        <v>30</v>
      </c>
      <c r="I14" t="s">
        <v>504</v>
      </c>
      <c r="J14" t="s">
        <v>252</v>
      </c>
      <c r="K14">
        <v>9.1694444444444425</v>
      </c>
      <c r="L14">
        <v>2500</v>
      </c>
      <c r="M14">
        <v>2727.0568130000001</v>
      </c>
      <c r="N14">
        <v>52.5</v>
      </c>
      <c r="O14">
        <v>496</v>
      </c>
      <c r="P14">
        <v>81</v>
      </c>
      <c r="Q14">
        <v>53.015114840000003</v>
      </c>
      <c r="R14">
        <v>2836.1390860000001</v>
      </c>
      <c r="S14">
        <v>2600</v>
      </c>
      <c r="T14">
        <v>610.10900000000004</v>
      </c>
      <c r="U14">
        <v>9.6104000000000003</v>
      </c>
      <c r="V14">
        <v>1338030000000000</v>
      </c>
      <c r="W14">
        <v>531150000000000</v>
      </c>
      <c r="X14">
        <v>549071000000000</v>
      </c>
      <c r="Y14">
        <v>11056000000000</v>
      </c>
      <c r="Z14">
        <v>1157970000000000</v>
      </c>
      <c r="AA14">
        <v>431307000000000</v>
      </c>
      <c r="AB14">
        <v>19.845400000000001</v>
      </c>
      <c r="AC14">
        <v>3.1199599999999998</v>
      </c>
      <c r="AD14">
        <v>21.443999999999999</v>
      </c>
      <c r="AE14">
        <v>45.223799999999997</v>
      </c>
      <c r="AF14">
        <v>1.7051400000000001</v>
      </c>
      <c r="AG14">
        <v>1515140000000000</v>
      </c>
      <c r="AH14">
        <v>36.106000000000002</v>
      </c>
      <c r="AI14">
        <v>20.8628</v>
      </c>
      <c r="AJ14">
        <v>59.104700000000001</v>
      </c>
      <c r="AK14">
        <v>1.7760400000000001</v>
      </c>
      <c r="AL14">
        <v>1163070000000000</v>
      </c>
      <c r="AM14">
        <v>22.061599999999999</v>
      </c>
      <c r="AN14">
        <v>17.444600000000001</v>
      </c>
      <c r="AO14">
        <v>59.705500000000001</v>
      </c>
      <c r="AP14">
        <v>1.8142</v>
      </c>
      <c r="AQ14">
        <v>24.187899999999999</v>
      </c>
      <c r="AR14">
        <v>3.2919700000000001</v>
      </c>
    </row>
    <row r="15" spans="1:44">
      <c r="A15">
        <v>27</v>
      </c>
      <c r="B15">
        <v>3</v>
      </c>
      <c r="C15">
        <v>0.57291666666666663</v>
      </c>
      <c r="D15">
        <v>0.57453703703703707</v>
      </c>
      <c r="E15">
        <v>49500</v>
      </c>
      <c r="F15">
        <v>49640</v>
      </c>
      <c r="G15">
        <v>27015</v>
      </c>
      <c r="H15">
        <v>45</v>
      </c>
      <c r="I15" t="s">
        <v>504</v>
      </c>
      <c r="J15" t="s">
        <v>252</v>
      </c>
      <c r="K15">
        <v>9.112962962962964</v>
      </c>
      <c r="L15">
        <v>3500</v>
      </c>
      <c r="M15">
        <v>3814.334323</v>
      </c>
      <c r="N15">
        <v>63.2</v>
      </c>
      <c r="O15">
        <v>542</v>
      </c>
      <c r="P15">
        <v>88</v>
      </c>
      <c r="Q15">
        <v>63.760837930000001</v>
      </c>
      <c r="R15">
        <v>3923.3153040000002</v>
      </c>
      <c r="S15">
        <v>3600</v>
      </c>
      <c r="T15">
        <v>1212.1300000000001</v>
      </c>
      <c r="U15">
        <v>27.6647</v>
      </c>
      <c r="V15">
        <v>1437560000000000</v>
      </c>
      <c r="W15">
        <v>349833000000000</v>
      </c>
      <c r="X15">
        <v>560131000000000</v>
      </c>
      <c r="Y15">
        <v>10564000000000</v>
      </c>
      <c r="Z15">
        <v>1285640000000000</v>
      </c>
      <c r="AA15">
        <v>258084000000000</v>
      </c>
      <c r="AB15">
        <v>29.428899999999999</v>
      </c>
      <c r="AC15">
        <v>1.7458899999999999</v>
      </c>
      <c r="AD15">
        <v>23.3644</v>
      </c>
      <c r="AE15">
        <v>50.021999999999998</v>
      </c>
      <c r="AF15">
        <v>1.7343500000000001</v>
      </c>
      <c r="AG15">
        <v>6670430000000000</v>
      </c>
      <c r="AH15">
        <v>65.611000000000004</v>
      </c>
      <c r="AI15">
        <v>17.5364</v>
      </c>
      <c r="AJ15">
        <v>46.249899999999997</v>
      </c>
      <c r="AK15">
        <v>1.5358700000000001</v>
      </c>
      <c r="AL15">
        <v>1183410000000000</v>
      </c>
      <c r="AM15">
        <v>29.694600000000001</v>
      </c>
      <c r="AN15">
        <v>17.959900000000001</v>
      </c>
      <c r="AO15">
        <v>64.881799999999998</v>
      </c>
      <c r="AP15">
        <v>1.91418</v>
      </c>
      <c r="AQ15">
        <v>42.411799999999999</v>
      </c>
      <c r="AR15">
        <v>22.1447</v>
      </c>
    </row>
    <row r="16" spans="1:44">
      <c r="A16">
        <v>27</v>
      </c>
      <c r="B16">
        <v>3</v>
      </c>
      <c r="C16">
        <v>0.59079861111111109</v>
      </c>
      <c r="D16">
        <v>0.59236111111111112</v>
      </c>
      <c r="E16">
        <v>51045</v>
      </c>
      <c r="F16">
        <v>51180</v>
      </c>
      <c r="G16">
        <v>27018</v>
      </c>
      <c r="H16">
        <v>65</v>
      </c>
      <c r="I16" t="s">
        <v>504</v>
      </c>
      <c r="J16" t="s">
        <v>252</v>
      </c>
      <c r="K16">
        <v>9.283333333333335</v>
      </c>
      <c r="L16">
        <v>4900</v>
      </c>
      <c r="M16">
        <v>5341.4218819999996</v>
      </c>
      <c r="N16">
        <v>74.099999999999994</v>
      </c>
      <c r="O16">
        <v>626</v>
      </c>
      <c r="P16">
        <v>91</v>
      </c>
      <c r="Q16">
        <v>74.776517470000002</v>
      </c>
      <c r="R16">
        <v>5450.4304910000001</v>
      </c>
      <c r="S16">
        <v>5000</v>
      </c>
      <c r="T16">
        <v>1737.43</v>
      </c>
      <c r="U16">
        <v>22.174700000000001</v>
      </c>
      <c r="V16">
        <v>1541670000000000</v>
      </c>
      <c r="W16">
        <v>78664000000000</v>
      </c>
      <c r="X16">
        <v>697429000000000</v>
      </c>
      <c r="Y16">
        <v>17664800000000</v>
      </c>
      <c r="Z16">
        <v>1374020000000000</v>
      </c>
      <c r="AA16">
        <v>67074300000000</v>
      </c>
      <c r="AB16">
        <v>50.248899999999999</v>
      </c>
      <c r="AC16">
        <v>2.4836299999999998</v>
      </c>
      <c r="AD16">
        <v>27.306699999999999</v>
      </c>
      <c r="AE16">
        <v>57.389000000000003</v>
      </c>
      <c r="AF16">
        <v>1.7797099999999999</v>
      </c>
      <c r="AG16">
        <v>1542650000000000</v>
      </c>
      <c r="AH16">
        <v>90.448999999999998</v>
      </c>
      <c r="AI16">
        <v>29.283999999999999</v>
      </c>
      <c r="AJ16">
        <v>74.512200000000007</v>
      </c>
      <c r="AK16">
        <v>1.8117799999999999</v>
      </c>
      <c r="AL16">
        <v>1037530000000000</v>
      </c>
      <c r="AM16">
        <v>57.809899999999999</v>
      </c>
      <c r="AN16">
        <v>23.5975</v>
      </c>
      <c r="AO16">
        <v>80.263499999999993</v>
      </c>
      <c r="AP16">
        <v>2.0481799999999999</v>
      </c>
      <c r="AQ16">
        <v>80.998199999999997</v>
      </c>
      <c r="AR16">
        <v>3.3077299999999998</v>
      </c>
    </row>
    <row r="17" spans="1:44">
      <c r="A17">
        <v>27</v>
      </c>
      <c r="B17">
        <v>3</v>
      </c>
      <c r="C17">
        <v>0.6015625</v>
      </c>
      <c r="D17">
        <v>0.60312500000000002</v>
      </c>
      <c r="E17">
        <v>51975</v>
      </c>
      <c r="F17">
        <v>52110</v>
      </c>
      <c r="G17">
        <v>27023</v>
      </c>
      <c r="H17">
        <v>85</v>
      </c>
      <c r="I17" t="s">
        <v>504</v>
      </c>
      <c r="J17" t="s">
        <v>252</v>
      </c>
      <c r="K17">
        <v>9.3583333333333325</v>
      </c>
      <c r="L17">
        <v>6600</v>
      </c>
      <c r="M17">
        <v>7191.3654699999997</v>
      </c>
      <c r="N17">
        <v>82.7</v>
      </c>
      <c r="O17">
        <v>716</v>
      </c>
      <c r="P17">
        <v>95</v>
      </c>
      <c r="Q17">
        <v>83.417882309999996</v>
      </c>
      <c r="R17">
        <v>7409.2856350000002</v>
      </c>
      <c r="S17">
        <v>6800</v>
      </c>
      <c r="T17">
        <v>2092.5700000000002</v>
      </c>
      <c r="U17">
        <v>14.654299999999999</v>
      </c>
      <c r="V17">
        <v>1599330000000000</v>
      </c>
      <c r="W17">
        <v>22477000000000</v>
      </c>
      <c r="X17">
        <v>706656000000000</v>
      </c>
      <c r="Y17">
        <v>7577670000000</v>
      </c>
      <c r="Z17">
        <v>1475400000000000</v>
      </c>
      <c r="AA17">
        <v>53594800000000</v>
      </c>
      <c r="AB17">
        <v>62.991599999999998</v>
      </c>
      <c r="AC17">
        <v>1.1265400000000001</v>
      </c>
      <c r="AD17">
        <v>25.414000000000001</v>
      </c>
      <c r="AE17">
        <v>63.227200000000003</v>
      </c>
      <c r="AF17">
        <v>2.0220099999999999</v>
      </c>
      <c r="AG17">
        <v>1915430000000000</v>
      </c>
      <c r="AH17">
        <v>124.16</v>
      </c>
      <c r="AI17">
        <v>25.8871</v>
      </c>
      <c r="AJ17">
        <v>87.008700000000005</v>
      </c>
      <c r="AK17">
        <v>1.96502</v>
      </c>
      <c r="AL17">
        <v>889774000000000</v>
      </c>
      <c r="AM17">
        <v>77.047200000000004</v>
      </c>
      <c r="AN17">
        <v>27.5654</v>
      </c>
      <c r="AO17">
        <v>95.361800000000002</v>
      </c>
      <c r="AP17">
        <v>2.0724</v>
      </c>
      <c r="AQ17">
        <v>99.950699999999998</v>
      </c>
      <c r="AR17">
        <v>4.6673499999999999</v>
      </c>
    </row>
    <row r="18" spans="1:44">
      <c r="A18">
        <v>28</v>
      </c>
      <c r="B18">
        <v>4</v>
      </c>
      <c r="C18">
        <v>0.27870370370370373</v>
      </c>
      <c r="D18">
        <v>0.28039351851851851</v>
      </c>
      <c r="E18">
        <v>24080</v>
      </c>
      <c r="F18">
        <v>24226</v>
      </c>
      <c r="G18">
        <v>28010</v>
      </c>
      <c r="H18">
        <v>30</v>
      </c>
      <c r="I18" t="s">
        <v>504</v>
      </c>
      <c r="J18" t="s">
        <v>252</v>
      </c>
      <c r="K18">
        <v>-3.8888888888888888</v>
      </c>
      <c r="L18">
        <v>2400</v>
      </c>
      <c r="M18">
        <v>2667.5109809999999</v>
      </c>
      <c r="N18">
        <v>52.5</v>
      </c>
      <c r="O18">
        <v>472</v>
      </c>
      <c r="P18">
        <v>81</v>
      </c>
      <c r="Q18">
        <v>53.50378963</v>
      </c>
      <c r="R18">
        <v>2889.8035629999999</v>
      </c>
      <c r="S18">
        <v>2600</v>
      </c>
      <c r="T18">
        <v>839.77300000000002</v>
      </c>
      <c r="U18">
        <v>15.2326</v>
      </c>
      <c r="V18">
        <v>1281690000000000</v>
      </c>
      <c r="W18">
        <v>133367000000000</v>
      </c>
      <c r="X18">
        <v>602497000000000</v>
      </c>
      <c r="Y18">
        <v>20856400000000</v>
      </c>
      <c r="Z18">
        <v>1240840000000000</v>
      </c>
      <c r="AA18">
        <v>123041000000000</v>
      </c>
      <c r="AB18">
        <v>23.074400000000001</v>
      </c>
      <c r="AC18">
        <v>0.84331800000000001</v>
      </c>
      <c r="AD18">
        <v>22.3566</v>
      </c>
      <c r="AE18">
        <v>45.677199999999999</v>
      </c>
      <c r="AF18">
        <v>1.70231</v>
      </c>
      <c r="AG18">
        <v>1496690000000000</v>
      </c>
      <c r="AH18">
        <v>39.116399999999999</v>
      </c>
      <c r="AI18">
        <v>23.281500000000001</v>
      </c>
      <c r="AJ18">
        <v>57.142200000000003</v>
      </c>
      <c r="AK18">
        <v>1.71373</v>
      </c>
      <c r="AL18">
        <v>1153170000000000</v>
      </c>
      <c r="AM18">
        <v>30.0123</v>
      </c>
      <c r="AN18">
        <v>19.993500000000001</v>
      </c>
      <c r="AO18">
        <v>63.591900000000003</v>
      </c>
      <c r="AP18">
        <v>1.84894</v>
      </c>
      <c r="AQ18">
        <v>28.604500000000002</v>
      </c>
      <c r="AR18">
        <v>1.70173</v>
      </c>
    </row>
    <row r="19" spans="1:44">
      <c r="A19">
        <v>28</v>
      </c>
      <c r="B19">
        <v>4</v>
      </c>
      <c r="C19">
        <v>0.28907407407407409</v>
      </c>
      <c r="D19">
        <v>0.29050925925925924</v>
      </c>
      <c r="E19">
        <v>24976</v>
      </c>
      <c r="F19">
        <v>25100</v>
      </c>
      <c r="G19">
        <v>28015</v>
      </c>
      <c r="H19">
        <v>45</v>
      </c>
      <c r="I19" t="s">
        <v>504</v>
      </c>
      <c r="J19" t="s">
        <v>252</v>
      </c>
      <c r="K19">
        <v>-2.7500000000000018</v>
      </c>
      <c r="L19">
        <v>3400</v>
      </c>
      <c r="M19">
        <v>3766.2055719999998</v>
      </c>
      <c r="N19">
        <v>63.2</v>
      </c>
      <c r="O19">
        <v>525</v>
      </c>
      <c r="P19">
        <v>83</v>
      </c>
      <c r="Q19">
        <v>64.877060259999993</v>
      </c>
      <c r="R19">
        <v>3987.747077</v>
      </c>
      <c r="S19">
        <v>3600</v>
      </c>
      <c r="T19">
        <v>1286.94</v>
      </c>
      <c r="U19">
        <v>27.380600000000001</v>
      </c>
      <c r="V19">
        <v>1239870000000000</v>
      </c>
      <c r="W19">
        <v>140720000000000</v>
      </c>
      <c r="X19">
        <v>586601000000000</v>
      </c>
      <c r="Y19">
        <v>11453700000000</v>
      </c>
      <c r="Z19">
        <v>1197820000000000</v>
      </c>
      <c r="AA19">
        <v>123186000000000</v>
      </c>
      <c r="AB19">
        <v>27.988600000000002</v>
      </c>
      <c r="AC19">
        <v>0.60899199999999998</v>
      </c>
      <c r="AD19">
        <v>24.113399999999999</v>
      </c>
      <c r="AE19">
        <v>49.276600000000002</v>
      </c>
      <c r="AF19">
        <v>1.7108099999999999</v>
      </c>
      <c r="AG19">
        <v>3874230000000000</v>
      </c>
      <c r="AH19">
        <v>46.0946</v>
      </c>
      <c r="AI19">
        <v>16.424800000000001</v>
      </c>
      <c r="AJ19">
        <v>51.933300000000003</v>
      </c>
      <c r="AK19">
        <v>1.6310899999999999</v>
      </c>
      <c r="AL19">
        <v>1265530000000000</v>
      </c>
      <c r="AM19">
        <v>30.9086</v>
      </c>
      <c r="AN19">
        <v>18.177900000000001</v>
      </c>
      <c r="AO19">
        <v>62.762500000000003</v>
      </c>
      <c r="AP19">
        <v>1.9269000000000001</v>
      </c>
      <c r="AQ19">
        <v>35.990400000000001</v>
      </c>
      <c r="AR19">
        <v>2.3314900000000001</v>
      </c>
    </row>
    <row r="20" spans="1:44">
      <c r="A20">
        <v>28</v>
      </c>
      <c r="B20">
        <v>4</v>
      </c>
      <c r="C20">
        <v>0.29824074074074075</v>
      </c>
      <c r="D20">
        <v>0.29989583333333331</v>
      </c>
      <c r="E20">
        <v>25768</v>
      </c>
      <c r="F20">
        <v>25911</v>
      </c>
      <c r="G20">
        <v>28018</v>
      </c>
      <c r="H20">
        <v>65</v>
      </c>
      <c r="I20" t="s">
        <v>504</v>
      </c>
      <c r="J20" t="s">
        <v>252</v>
      </c>
      <c r="K20">
        <v>-2.4749999999999992</v>
      </c>
      <c r="L20">
        <v>4800</v>
      </c>
      <c r="M20">
        <v>5305.6119689999996</v>
      </c>
      <c r="N20">
        <v>74.099999999999994</v>
      </c>
      <c r="O20">
        <v>600</v>
      </c>
      <c r="P20">
        <v>89</v>
      </c>
      <c r="Q20">
        <v>75.801001990000003</v>
      </c>
      <c r="R20">
        <v>5526.6791350000003</v>
      </c>
      <c r="S20">
        <v>5000</v>
      </c>
      <c r="T20">
        <v>1836.56</v>
      </c>
      <c r="U20">
        <v>3.74146</v>
      </c>
      <c r="V20">
        <v>1571840000000000</v>
      </c>
      <c r="W20">
        <v>26501800000000</v>
      </c>
      <c r="X20">
        <v>790603000000000</v>
      </c>
      <c r="Y20">
        <v>22179500000000</v>
      </c>
      <c r="Z20">
        <v>1482680000000000</v>
      </c>
      <c r="AA20">
        <v>26994100000000</v>
      </c>
      <c r="AB20">
        <v>52.182499999999997</v>
      </c>
      <c r="AC20">
        <v>1.26315</v>
      </c>
      <c r="AD20">
        <v>27.771899999999999</v>
      </c>
      <c r="AE20">
        <v>55.961599999999997</v>
      </c>
      <c r="AF20">
        <v>1.7231700000000001</v>
      </c>
      <c r="AG20">
        <v>1615680000000000</v>
      </c>
      <c r="AH20">
        <v>91.013400000000004</v>
      </c>
      <c r="AI20">
        <v>30.194099999999999</v>
      </c>
      <c r="AJ20">
        <v>71.215500000000006</v>
      </c>
      <c r="AK20">
        <v>1.7672600000000001</v>
      </c>
      <c r="AL20">
        <v>1128990000000000</v>
      </c>
      <c r="AM20">
        <v>67.085999999999999</v>
      </c>
      <c r="AN20">
        <v>27.820399999999999</v>
      </c>
      <c r="AO20">
        <v>76.118799999999993</v>
      </c>
      <c r="AP20">
        <v>1.91622</v>
      </c>
      <c r="AQ20">
        <v>78.032200000000003</v>
      </c>
      <c r="AR20">
        <v>3.2800099999999999</v>
      </c>
    </row>
    <row r="21" spans="1:44">
      <c r="A21">
        <v>28</v>
      </c>
      <c r="B21">
        <v>4</v>
      </c>
      <c r="C21">
        <v>0.30863425925925925</v>
      </c>
      <c r="D21">
        <v>0.31003472222222223</v>
      </c>
      <c r="E21">
        <v>26666</v>
      </c>
      <c r="F21">
        <v>26787</v>
      </c>
      <c r="G21">
        <v>28023</v>
      </c>
      <c r="H21">
        <v>85</v>
      </c>
      <c r="I21" t="s">
        <v>504</v>
      </c>
      <c r="J21" t="s">
        <v>252</v>
      </c>
      <c r="K21">
        <v>-2.7611111111111106</v>
      </c>
      <c r="L21">
        <v>6600</v>
      </c>
      <c r="M21">
        <v>7298.062602</v>
      </c>
      <c r="N21">
        <v>82.7</v>
      </c>
      <c r="O21">
        <v>689</v>
      </c>
      <c r="P21">
        <v>91</v>
      </c>
      <c r="Q21">
        <v>84.745791109999999</v>
      </c>
      <c r="R21">
        <v>7519.2160139999996</v>
      </c>
      <c r="S21">
        <v>6800</v>
      </c>
      <c r="T21">
        <v>2408.75</v>
      </c>
      <c r="U21">
        <v>51.520499999999998</v>
      </c>
      <c r="V21">
        <v>1715080000000000</v>
      </c>
      <c r="W21">
        <v>74897100000000</v>
      </c>
      <c r="X21">
        <v>837361000000000</v>
      </c>
      <c r="Y21">
        <v>83704600000000</v>
      </c>
      <c r="Z21">
        <v>1426890000000000</v>
      </c>
      <c r="AA21">
        <v>221030000000000</v>
      </c>
      <c r="AB21">
        <v>63.955100000000002</v>
      </c>
      <c r="AC21">
        <v>12.3591</v>
      </c>
      <c r="AD21">
        <v>29.6432</v>
      </c>
      <c r="AE21">
        <v>61.813299999999998</v>
      </c>
      <c r="AF21">
        <v>1.75064</v>
      </c>
      <c r="AG21">
        <v>4989690000000000</v>
      </c>
      <c r="AH21">
        <v>141.47200000000001</v>
      </c>
      <c r="AI21">
        <v>27.756399999999999</v>
      </c>
      <c r="AJ21">
        <v>60.419899999999998</v>
      </c>
      <c r="AK21">
        <v>1.4404999999999999</v>
      </c>
      <c r="AL21">
        <v>972951000000000</v>
      </c>
      <c r="AM21">
        <v>87.561599999999999</v>
      </c>
      <c r="AN21">
        <v>30.130099999999999</v>
      </c>
      <c r="AO21">
        <v>94.825299999999999</v>
      </c>
      <c r="AP21">
        <v>1.97333</v>
      </c>
      <c r="AQ21">
        <v>105.849</v>
      </c>
      <c r="AR21">
        <v>4.7946400000000002</v>
      </c>
    </row>
    <row r="22" spans="1:44">
      <c r="A22">
        <v>28</v>
      </c>
      <c r="B22">
        <v>5</v>
      </c>
      <c r="C22">
        <v>0.56585648148148149</v>
      </c>
      <c r="D22">
        <v>0.56747685185185182</v>
      </c>
      <c r="E22">
        <v>48890</v>
      </c>
      <c r="F22">
        <v>49030</v>
      </c>
      <c r="G22">
        <v>28054</v>
      </c>
      <c r="H22">
        <v>30</v>
      </c>
      <c r="I22" t="s">
        <v>504</v>
      </c>
      <c r="J22" t="s">
        <v>252</v>
      </c>
      <c r="K22">
        <v>13.718518518518515</v>
      </c>
      <c r="L22">
        <v>2400</v>
      </c>
      <c r="M22">
        <v>2607</v>
      </c>
      <c r="N22">
        <v>52.5</v>
      </c>
      <c r="O22">
        <v>496</v>
      </c>
      <c r="P22">
        <v>82</v>
      </c>
      <c r="Q22">
        <v>52.570307990000003</v>
      </c>
      <c r="R22">
        <v>2715.757345</v>
      </c>
      <c r="S22">
        <v>2784.7488709999998</v>
      </c>
      <c r="T22">
        <v>945.26700000000005</v>
      </c>
      <c r="U22">
        <v>11.1989</v>
      </c>
      <c r="V22">
        <v>1104870000000000</v>
      </c>
      <c r="W22">
        <v>264910000000000</v>
      </c>
      <c r="X22">
        <v>506261000000000</v>
      </c>
      <c r="Y22">
        <v>10302100000000</v>
      </c>
      <c r="Z22">
        <v>1437620000000000</v>
      </c>
      <c r="AA22">
        <v>2033080000000000</v>
      </c>
      <c r="AB22">
        <v>20.282900000000001</v>
      </c>
      <c r="AC22">
        <v>13.651199999999999</v>
      </c>
      <c r="AD22">
        <v>20.790099999999999</v>
      </c>
      <c r="AE22">
        <v>42.184800000000003</v>
      </c>
      <c r="AF22">
        <v>1.64723</v>
      </c>
      <c r="AG22">
        <v>1413850000000000</v>
      </c>
      <c r="AH22">
        <v>16.580300000000001</v>
      </c>
      <c r="AI22">
        <v>19.7349</v>
      </c>
      <c r="AJ22">
        <v>37.704300000000003</v>
      </c>
      <c r="AK22">
        <v>1.64923</v>
      </c>
      <c r="AL22">
        <v>950149000000000</v>
      </c>
      <c r="AM22">
        <v>10.7552</v>
      </c>
      <c r="AN22">
        <v>17.839200000000002</v>
      </c>
      <c r="AO22">
        <v>38.972900000000003</v>
      </c>
      <c r="AP22">
        <v>1.7558199999999999</v>
      </c>
      <c r="AQ22">
        <v>22.957100000000001</v>
      </c>
      <c r="AR22">
        <v>1.02946</v>
      </c>
    </row>
    <row r="23" spans="1:44">
      <c r="A23">
        <v>28</v>
      </c>
      <c r="B23">
        <v>5</v>
      </c>
      <c r="C23">
        <v>0.5761574074074074</v>
      </c>
      <c r="D23">
        <v>0.57777777777777783</v>
      </c>
      <c r="E23">
        <v>49780</v>
      </c>
      <c r="F23">
        <v>49920</v>
      </c>
      <c r="G23">
        <v>28059</v>
      </c>
      <c r="H23">
        <v>45</v>
      </c>
      <c r="I23" t="s">
        <v>504</v>
      </c>
      <c r="J23" t="s">
        <v>252</v>
      </c>
      <c r="K23">
        <v>13.452777777777779</v>
      </c>
      <c r="L23">
        <v>3100</v>
      </c>
      <c r="M23">
        <v>3365</v>
      </c>
      <c r="N23">
        <v>63.2</v>
      </c>
      <c r="O23">
        <v>547</v>
      </c>
      <c r="P23">
        <v>86</v>
      </c>
      <c r="Q23">
        <v>63.230226569999999</v>
      </c>
      <c r="R23">
        <v>3473.1806609999999</v>
      </c>
      <c r="S23">
        <v>3561.413888</v>
      </c>
      <c r="T23">
        <v>1349.19</v>
      </c>
      <c r="U23">
        <v>12.5137</v>
      </c>
      <c r="V23">
        <v>1145460000000000</v>
      </c>
      <c r="W23">
        <v>135671000000000</v>
      </c>
      <c r="X23">
        <v>531619000000000</v>
      </c>
      <c r="Y23">
        <v>7845930000000</v>
      </c>
      <c r="Z23">
        <v>1117560000000000</v>
      </c>
      <c r="AA23">
        <v>114782000000000</v>
      </c>
      <c r="AB23">
        <v>24.758400000000002</v>
      </c>
      <c r="AC23">
        <v>0.75758300000000001</v>
      </c>
      <c r="AD23">
        <v>23.902699999999999</v>
      </c>
      <c r="AE23">
        <v>47.8476</v>
      </c>
      <c r="AF23">
        <v>1.70391</v>
      </c>
      <c r="AG23">
        <v>1463170000000000</v>
      </c>
      <c r="AH23">
        <v>20.823399999999999</v>
      </c>
      <c r="AI23">
        <v>21.6523</v>
      </c>
      <c r="AJ23">
        <v>38.9833</v>
      </c>
      <c r="AK23">
        <v>1.6345700000000001</v>
      </c>
      <c r="AL23">
        <v>859663000000000</v>
      </c>
      <c r="AM23">
        <v>13.2507</v>
      </c>
      <c r="AN23">
        <v>20.907900000000001</v>
      </c>
      <c r="AO23">
        <v>40.664299999999997</v>
      </c>
      <c r="AP23">
        <v>1.74807</v>
      </c>
      <c r="AQ23">
        <v>33.073500000000003</v>
      </c>
      <c r="AR23">
        <v>1.86405</v>
      </c>
    </row>
    <row r="24" spans="1:44">
      <c r="A24">
        <v>28</v>
      </c>
      <c r="B24">
        <v>5</v>
      </c>
      <c r="C24">
        <v>0.58634259259259258</v>
      </c>
      <c r="D24">
        <v>0.58796296296296291</v>
      </c>
      <c r="E24">
        <v>50660</v>
      </c>
      <c r="F24">
        <v>50800</v>
      </c>
      <c r="G24">
        <v>28062</v>
      </c>
      <c r="H24">
        <v>65</v>
      </c>
      <c r="I24" t="s">
        <v>504</v>
      </c>
      <c r="J24" t="s">
        <v>252</v>
      </c>
      <c r="K24">
        <v>13.794444444444444</v>
      </c>
      <c r="L24">
        <v>4800</v>
      </c>
      <c r="M24">
        <v>5207</v>
      </c>
      <c r="N24">
        <v>74.099999999999994</v>
      </c>
      <c r="O24">
        <v>627</v>
      </c>
      <c r="P24">
        <v>91</v>
      </c>
      <c r="Q24">
        <v>73.996390860000005</v>
      </c>
      <c r="R24">
        <v>5207.0265429999999</v>
      </c>
      <c r="S24">
        <v>5339.3066630000003</v>
      </c>
      <c r="T24">
        <v>1854.63</v>
      </c>
      <c r="U24">
        <v>12.0806</v>
      </c>
      <c r="V24">
        <v>1577010000000000</v>
      </c>
      <c r="W24">
        <v>40163500000000</v>
      </c>
      <c r="X24">
        <v>801464000000000</v>
      </c>
      <c r="Y24">
        <v>15273400000000</v>
      </c>
      <c r="Z24">
        <v>2381410000000000</v>
      </c>
      <c r="AA24">
        <v>3048310000000000</v>
      </c>
      <c r="AB24">
        <v>57.021000000000001</v>
      </c>
      <c r="AC24">
        <v>6.9192900000000002</v>
      </c>
      <c r="AD24">
        <v>20.801400000000001</v>
      </c>
      <c r="AE24">
        <v>55.716099999999997</v>
      </c>
      <c r="AF24">
        <v>1.84863</v>
      </c>
      <c r="AG24">
        <v>1609100000000000</v>
      </c>
      <c r="AH24">
        <v>94.271799999999999</v>
      </c>
      <c r="AI24">
        <v>30.7803</v>
      </c>
      <c r="AJ24">
        <v>70.509399999999999</v>
      </c>
      <c r="AK24">
        <v>1.7677</v>
      </c>
      <c r="AL24">
        <v>1025440000000000</v>
      </c>
      <c r="AM24">
        <v>69.805999999999997</v>
      </c>
      <c r="AN24">
        <v>30.486000000000001</v>
      </c>
      <c r="AO24">
        <v>74.913700000000006</v>
      </c>
      <c r="AP24">
        <v>1.891</v>
      </c>
      <c r="AQ24">
        <v>97.165000000000006</v>
      </c>
      <c r="AR24">
        <v>4.1255499999999996</v>
      </c>
    </row>
    <row r="25" spans="1:44">
      <c r="A25">
        <v>28</v>
      </c>
      <c r="B25">
        <v>5</v>
      </c>
      <c r="C25">
        <v>0.59791666666666665</v>
      </c>
      <c r="D25">
        <v>0.59930555555555554</v>
      </c>
      <c r="E25">
        <v>51660</v>
      </c>
      <c r="F25">
        <v>51780</v>
      </c>
      <c r="G25">
        <v>28067</v>
      </c>
      <c r="H25">
        <v>85</v>
      </c>
      <c r="I25" t="s">
        <v>504</v>
      </c>
      <c r="J25" t="s">
        <v>252</v>
      </c>
      <c r="K25">
        <v>13.963888888888887</v>
      </c>
      <c r="L25">
        <v>6000</v>
      </c>
      <c r="M25">
        <v>6509</v>
      </c>
      <c r="N25">
        <v>82.7</v>
      </c>
      <c r="O25">
        <v>709</v>
      </c>
      <c r="P25">
        <v>94</v>
      </c>
      <c r="Q25">
        <v>82.501860969999996</v>
      </c>
      <c r="R25">
        <v>6509.2474689999999</v>
      </c>
      <c r="S25">
        <v>6674.6094139999996</v>
      </c>
      <c r="T25">
        <v>2290.5</v>
      </c>
      <c r="U25">
        <v>15.2851</v>
      </c>
      <c r="V25">
        <v>1399780000000000</v>
      </c>
      <c r="W25">
        <v>17782800000000</v>
      </c>
      <c r="X25">
        <v>690269000000000</v>
      </c>
      <c r="Y25">
        <v>10187500000000</v>
      </c>
      <c r="Z25">
        <v>1242900000000000</v>
      </c>
      <c r="AA25">
        <v>18569100000000</v>
      </c>
      <c r="AB25">
        <v>51.761600000000001</v>
      </c>
      <c r="AC25">
        <v>1.1934199999999999</v>
      </c>
      <c r="AD25">
        <v>29.4239</v>
      </c>
      <c r="AE25">
        <v>58.747199999999999</v>
      </c>
      <c r="AF25">
        <v>1.7336100000000001</v>
      </c>
      <c r="AG25">
        <v>2043350000000000</v>
      </c>
      <c r="AH25">
        <v>87.775300000000001</v>
      </c>
      <c r="AI25">
        <v>23.631</v>
      </c>
      <c r="AJ25">
        <v>70.673199999999994</v>
      </c>
      <c r="AK25">
        <v>1.89778</v>
      </c>
      <c r="AL25">
        <v>847495000000000</v>
      </c>
      <c r="AM25">
        <v>61.620600000000003</v>
      </c>
      <c r="AN25">
        <v>31.0626</v>
      </c>
      <c r="AO25">
        <v>76.399900000000002</v>
      </c>
      <c r="AP25">
        <v>1.90065</v>
      </c>
      <c r="AQ25">
        <v>85.097499999999997</v>
      </c>
      <c r="AR25">
        <v>3.3932899999999999</v>
      </c>
    </row>
    <row r="26" spans="1:44">
      <c r="A26">
        <v>29</v>
      </c>
      <c r="B26">
        <v>6</v>
      </c>
      <c r="C26">
        <v>0.26979166666666665</v>
      </c>
      <c r="D26">
        <v>0.27141203703703703</v>
      </c>
      <c r="E26">
        <v>23310</v>
      </c>
      <c r="F26">
        <v>23450</v>
      </c>
      <c r="G26">
        <v>29011</v>
      </c>
      <c r="H26">
        <v>30</v>
      </c>
      <c r="I26" t="s">
        <v>504</v>
      </c>
      <c r="J26" t="s">
        <v>252</v>
      </c>
      <c r="K26">
        <v>0.5166666666666665</v>
      </c>
      <c r="L26">
        <v>2500</v>
      </c>
      <c r="M26">
        <v>2766.5914229999998</v>
      </c>
      <c r="N26">
        <v>52.5</v>
      </c>
      <c r="O26">
        <v>479</v>
      </c>
      <c r="P26">
        <v>80</v>
      </c>
      <c r="Q26">
        <v>53.783684039999997</v>
      </c>
      <c r="R26">
        <v>2877.2550799999999</v>
      </c>
      <c r="S26">
        <v>2950.3493199999998</v>
      </c>
      <c r="T26">
        <v>890.85599999999999</v>
      </c>
      <c r="U26">
        <v>18.831600000000002</v>
      </c>
      <c r="V26">
        <v>1225060000000000</v>
      </c>
      <c r="W26">
        <v>316164000000000</v>
      </c>
      <c r="X26">
        <v>577018000000000</v>
      </c>
      <c r="Y26">
        <v>9311470000000</v>
      </c>
      <c r="Z26">
        <v>1153280000000000</v>
      </c>
      <c r="AA26">
        <v>256141000000000</v>
      </c>
      <c r="AB26">
        <v>14.2845</v>
      </c>
      <c r="AC26">
        <v>1.5778099999999999</v>
      </c>
      <c r="AD26">
        <v>21.185600000000001</v>
      </c>
      <c r="AE26">
        <v>36.058399999999999</v>
      </c>
      <c r="AF26">
        <v>1.6406099999999999</v>
      </c>
      <c r="AG26">
        <v>1343280000000000</v>
      </c>
      <c r="AH26">
        <v>19.168800000000001</v>
      </c>
      <c r="AI26">
        <v>21.970400000000001</v>
      </c>
      <c r="AJ26">
        <v>38.579799999999999</v>
      </c>
      <c r="AK26">
        <v>1.6319600000000001</v>
      </c>
      <c r="AL26">
        <v>875602000000000</v>
      </c>
      <c r="AM26">
        <v>11.310499999999999</v>
      </c>
      <c r="AN26">
        <v>19.864999999999998</v>
      </c>
      <c r="AO26">
        <v>38.887300000000003</v>
      </c>
      <c r="AP26">
        <v>1.71146</v>
      </c>
      <c r="AQ26">
        <v>28.6675</v>
      </c>
      <c r="AR26">
        <v>2.13443</v>
      </c>
    </row>
    <row r="27" spans="1:44">
      <c r="A27">
        <v>29</v>
      </c>
      <c r="B27">
        <v>6</v>
      </c>
      <c r="C27">
        <v>0.28055555555555556</v>
      </c>
      <c r="D27">
        <v>0.28229166666666666</v>
      </c>
      <c r="E27">
        <v>24240</v>
      </c>
      <c r="F27">
        <v>24390</v>
      </c>
      <c r="G27">
        <v>29016</v>
      </c>
      <c r="H27">
        <v>45</v>
      </c>
      <c r="I27" t="s">
        <v>504</v>
      </c>
      <c r="J27" t="s">
        <v>252</v>
      </c>
      <c r="K27">
        <v>0.69999999999999885</v>
      </c>
      <c r="L27">
        <v>3400</v>
      </c>
      <c r="M27">
        <v>3756.4061860000002</v>
      </c>
      <c r="N27">
        <v>63.2</v>
      </c>
      <c r="O27">
        <v>535</v>
      </c>
      <c r="P27">
        <v>85</v>
      </c>
      <c r="Q27">
        <v>64.946175420000003</v>
      </c>
      <c r="R27">
        <v>3756.4061860000002</v>
      </c>
      <c r="S27">
        <v>3851.8345180000001</v>
      </c>
      <c r="T27">
        <v>1328.7</v>
      </c>
      <c r="U27">
        <v>9.6722000000000001</v>
      </c>
      <c r="V27">
        <v>1058790000000000</v>
      </c>
      <c r="W27">
        <v>162151000000000</v>
      </c>
      <c r="X27">
        <v>510048000000000</v>
      </c>
      <c r="Y27">
        <v>13106600000000</v>
      </c>
      <c r="Z27">
        <v>1013540000000000</v>
      </c>
      <c r="AA27">
        <v>136824000000000</v>
      </c>
      <c r="AB27">
        <v>14.2765</v>
      </c>
      <c r="AC27">
        <v>0.86706300000000003</v>
      </c>
      <c r="AD27">
        <v>22.479399999999998</v>
      </c>
      <c r="AE27">
        <v>36.939300000000003</v>
      </c>
      <c r="AF27">
        <v>1.6305499999999999</v>
      </c>
      <c r="AG27">
        <v>1100620000000000</v>
      </c>
      <c r="AH27">
        <v>17.9559</v>
      </c>
      <c r="AI27">
        <v>23.204899999999999</v>
      </c>
      <c r="AJ27">
        <v>39.740499999999997</v>
      </c>
      <c r="AK27">
        <v>1.63218</v>
      </c>
      <c r="AL27">
        <v>814038000000000</v>
      </c>
      <c r="AM27">
        <v>11.244</v>
      </c>
      <c r="AN27">
        <v>20.069199999999999</v>
      </c>
      <c r="AO27">
        <v>39.854500000000002</v>
      </c>
      <c r="AP27">
        <v>1.7245600000000001</v>
      </c>
      <c r="AQ27">
        <v>31.170200000000001</v>
      </c>
      <c r="AR27">
        <v>2.3578600000000001</v>
      </c>
    </row>
    <row r="28" spans="1:44">
      <c r="A28">
        <v>29</v>
      </c>
      <c r="B28">
        <v>6</v>
      </c>
      <c r="C28">
        <v>0.28912037037037036</v>
      </c>
      <c r="D28">
        <v>0.29050925925925924</v>
      </c>
      <c r="E28">
        <v>24980</v>
      </c>
      <c r="F28">
        <v>25100</v>
      </c>
      <c r="G28">
        <v>29019</v>
      </c>
      <c r="H28">
        <v>65</v>
      </c>
      <c r="I28" t="s">
        <v>504</v>
      </c>
      <c r="J28" t="s">
        <v>252</v>
      </c>
      <c r="K28">
        <v>0.88055555555555598</v>
      </c>
      <c r="L28">
        <v>5000</v>
      </c>
      <c r="M28">
        <v>5516.0985650000002</v>
      </c>
      <c r="N28">
        <v>74.099999999999994</v>
      </c>
      <c r="O28">
        <v>610</v>
      </c>
      <c r="P28">
        <v>89</v>
      </c>
      <c r="Q28">
        <v>76.085957820000004</v>
      </c>
      <c r="R28">
        <v>5516.0985650000002</v>
      </c>
      <c r="S28">
        <v>5656.230399</v>
      </c>
      <c r="T28">
        <v>1729.23</v>
      </c>
      <c r="U28">
        <v>19.378900000000002</v>
      </c>
      <c r="V28">
        <v>1359800000000000</v>
      </c>
      <c r="W28">
        <v>41360800000000</v>
      </c>
      <c r="X28">
        <v>682436000000000</v>
      </c>
      <c r="Y28">
        <v>21429400000000</v>
      </c>
      <c r="Z28">
        <v>1330160000000000</v>
      </c>
      <c r="AA28">
        <v>44384900000000</v>
      </c>
      <c r="AB28">
        <v>39.349699999999999</v>
      </c>
      <c r="AC28">
        <v>2.0851199999999999</v>
      </c>
      <c r="AD28">
        <v>26.860600000000002</v>
      </c>
      <c r="AE28">
        <v>51.059100000000001</v>
      </c>
      <c r="AF28">
        <v>1.7051499999999999</v>
      </c>
      <c r="AG28">
        <v>1335490000000000</v>
      </c>
      <c r="AH28">
        <v>53.288800000000002</v>
      </c>
      <c r="AI28">
        <v>28.3794</v>
      </c>
      <c r="AJ28">
        <v>58.241300000000003</v>
      </c>
      <c r="AK28">
        <v>1.7401</v>
      </c>
      <c r="AL28">
        <v>901246000000000</v>
      </c>
      <c r="AM28">
        <v>33.207500000000003</v>
      </c>
      <c r="AN28">
        <v>25.1509</v>
      </c>
      <c r="AO28">
        <v>58.913200000000003</v>
      </c>
      <c r="AP28">
        <v>1.88039</v>
      </c>
      <c r="AQ28">
        <v>67.898499999999999</v>
      </c>
      <c r="AR28">
        <v>4.5578200000000004</v>
      </c>
    </row>
    <row r="29" spans="1:44">
      <c r="A29">
        <v>29</v>
      </c>
      <c r="B29">
        <v>6</v>
      </c>
      <c r="C29">
        <v>0.29913194444444441</v>
      </c>
      <c r="D29">
        <v>0.30081018518518515</v>
      </c>
      <c r="E29">
        <v>25845</v>
      </c>
      <c r="F29">
        <v>25990</v>
      </c>
      <c r="G29">
        <v>29024</v>
      </c>
      <c r="H29">
        <v>85</v>
      </c>
      <c r="I29" t="s">
        <v>504</v>
      </c>
      <c r="J29" t="s">
        <v>252</v>
      </c>
      <c r="K29">
        <v>1.212962962962961</v>
      </c>
      <c r="L29">
        <v>6600</v>
      </c>
      <c r="M29">
        <v>7273.4222120000004</v>
      </c>
      <c r="N29">
        <v>82.7</v>
      </c>
      <c r="O29">
        <v>695</v>
      </c>
      <c r="P29">
        <v>94</v>
      </c>
      <c r="Q29">
        <v>84.675775209999998</v>
      </c>
      <c r="R29">
        <v>7273.4222120000004</v>
      </c>
      <c r="S29">
        <v>7458.197373</v>
      </c>
      <c r="T29">
        <v>1901.63</v>
      </c>
      <c r="U29">
        <v>155.92699999999999</v>
      </c>
      <c r="V29">
        <v>1465850000000000</v>
      </c>
      <c r="W29">
        <v>102402000000000</v>
      </c>
      <c r="X29">
        <v>721879000000000</v>
      </c>
      <c r="Y29">
        <v>83374500000000</v>
      </c>
      <c r="Z29">
        <v>1321030000000000</v>
      </c>
      <c r="AA29">
        <v>71873100000000</v>
      </c>
      <c r="AB29">
        <v>54.851700000000001</v>
      </c>
      <c r="AC29">
        <v>10.135</v>
      </c>
      <c r="AD29">
        <v>29.3627</v>
      </c>
      <c r="AE29">
        <v>59.037199999999999</v>
      </c>
      <c r="AF29">
        <v>1.72403</v>
      </c>
      <c r="AG29">
        <v>4651570000000000</v>
      </c>
      <c r="AH29">
        <v>112.029</v>
      </c>
      <c r="AI29">
        <v>18.310600000000001</v>
      </c>
      <c r="AJ29">
        <v>70.797499999999999</v>
      </c>
      <c r="AK29">
        <v>1.7473399999999999</v>
      </c>
      <c r="AL29">
        <v>1125320000000000</v>
      </c>
      <c r="AM29">
        <v>71.047200000000004</v>
      </c>
      <c r="AN29">
        <v>25.084299999999999</v>
      </c>
      <c r="AO29">
        <v>82.195599999999999</v>
      </c>
      <c r="AP29">
        <v>2.0569500000000001</v>
      </c>
      <c r="AQ29">
        <v>90.116600000000005</v>
      </c>
      <c r="AR29">
        <v>3.6286200000000002</v>
      </c>
    </row>
    <row r="30" spans="1:44">
      <c r="A30">
        <v>29</v>
      </c>
      <c r="B30">
        <v>6</v>
      </c>
      <c r="C30">
        <v>0.30902777777777779</v>
      </c>
      <c r="D30">
        <v>0.31145833333333334</v>
      </c>
      <c r="E30">
        <v>26700</v>
      </c>
      <c r="F30">
        <v>26910</v>
      </c>
      <c r="G30">
        <v>29028</v>
      </c>
      <c r="H30">
        <v>7</v>
      </c>
      <c r="I30" t="s">
        <v>504</v>
      </c>
      <c r="J30" t="s">
        <v>252</v>
      </c>
      <c r="K30">
        <v>1.2444444444444416</v>
      </c>
      <c r="L30">
        <v>900</v>
      </c>
      <c r="M30">
        <v>988.71877710000001</v>
      </c>
      <c r="N30">
        <v>25</v>
      </c>
      <c r="O30">
        <v>405</v>
      </c>
      <c r="P30">
        <v>64</v>
      </c>
      <c r="Q30">
        <v>25.35003712</v>
      </c>
      <c r="R30">
        <v>1098.576419</v>
      </c>
      <c r="S30">
        <v>1126.484827</v>
      </c>
      <c r="T30">
        <v>1199.23</v>
      </c>
      <c r="U30">
        <v>21.421900000000001</v>
      </c>
      <c r="V30">
        <v>1692010000000000</v>
      </c>
      <c r="W30">
        <v>41289300000000</v>
      </c>
      <c r="X30">
        <v>802784000000000</v>
      </c>
      <c r="Y30">
        <v>19680800000000</v>
      </c>
      <c r="Z30">
        <v>1006200000000000</v>
      </c>
      <c r="AA30">
        <v>25223900000000</v>
      </c>
      <c r="AB30">
        <v>1.52759</v>
      </c>
      <c r="AC30">
        <v>3.9180699999999999E-2</v>
      </c>
      <c r="AD30">
        <v>12.790699999999999</v>
      </c>
      <c r="AE30">
        <v>15.6311</v>
      </c>
      <c r="AF30">
        <v>1.33125</v>
      </c>
      <c r="AG30">
        <v>1967250000000000</v>
      </c>
      <c r="AH30">
        <v>3.38131</v>
      </c>
      <c r="AI30">
        <v>13.739000000000001</v>
      </c>
      <c r="AJ30">
        <v>15.879899999999999</v>
      </c>
      <c r="AK30">
        <v>1.27511</v>
      </c>
      <c r="AL30">
        <v>1012290000000000</v>
      </c>
      <c r="AM30">
        <v>1.2863199999999999</v>
      </c>
      <c r="AN30">
        <v>12.26</v>
      </c>
      <c r="AO30">
        <v>14.6935</v>
      </c>
      <c r="AP30">
        <v>1.27705</v>
      </c>
      <c r="AQ30">
        <v>17.459499999999998</v>
      </c>
      <c r="AR30">
        <v>1.46519</v>
      </c>
    </row>
    <row r="31" spans="1:44">
      <c r="A31">
        <v>30</v>
      </c>
      <c r="B31">
        <v>8</v>
      </c>
      <c r="C31">
        <v>0.2986111111111111</v>
      </c>
      <c r="D31">
        <v>0.30034722222222221</v>
      </c>
      <c r="E31">
        <v>25800</v>
      </c>
      <c r="F31">
        <v>25950</v>
      </c>
      <c r="G31">
        <v>30011</v>
      </c>
      <c r="H31">
        <v>30</v>
      </c>
      <c r="I31" t="s">
        <v>504</v>
      </c>
      <c r="J31" t="s">
        <v>252</v>
      </c>
      <c r="K31">
        <v>1.0685185185185178</v>
      </c>
      <c r="L31">
        <v>2400</v>
      </c>
      <c r="M31">
        <v>2632.9467490000002</v>
      </c>
      <c r="N31">
        <v>52.5</v>
      </c>
      <c r="O31">
        <v>483</v>
      </c>
      <c r="P31">
        <v>81</v>
      </c>
      <c r="Q31">
        <v>53.578484969999998</v>
      </c>
      <c r="R31">
        <v>2742.6528640000001</v>
      </c>
      <c r="S31">
        <v>2774.3232200000002</v>
      </c>
      <c r="T31">
        <v>1240.7</v>
      </c>
      <c r="U31">
        <v>44.274299999999997</v>
      </c>
      <c r="V31">
        <v>1287220000000000</v>
      </c>
      <c r="W31">
        <v>552588000000000</v>
      </c>
      <c r="X31">
        <v>595436000000000</v>
      </c>
      <c r="Y31">
        <v>31783300000000</v>
      </c>
      <c r="Z31">
        <v>1280920000000000</v>
      </c>
      <c r="AA31">
        <v>868626000000000</v>
      </c>
      <c r="AB31">
        <v>13.7057</v>
      </c>
      <c r="AC31">
        <v>6.84056</v>
      </c>
      <c r="AD31">
        <v>19.9024</v>
      </c>
      <c r="AE31">
        <v>35.928600000000003</v>
      </c>
      <c r="AF31">
        <v>1.61524</v>
      </c>
      <c r="AG31">
        <v>1404360000000000</v>
      </c>
      <c r="AH31">
        <v>23.676600000000001</v>
      </c>
      <c r="AI31">
        <v>21.7056</v>
      </c>
      <c r="AJ31">
        <v>44.129899999999999</v>
      </c>
      <c r="AK31">
        <v>1.6731</v>
      </c>
      <c r="AL31">
        <v>1235670000000000</v>
      </c>
      <c r="AM31">
        <v>11.5463</v>
      </c>
      <c r="AN31">
        <v>14.8619</v>
      </c>
      <c r="AO31">
        <v>44.385300000000001</v>
      </c>
      <c r="AP31">
        <v>1.68814</v>
      </c>
      <c r="AQ31">
        <v>35.6111</v>
      </c>
      <c r="AR31">
        <v>2.5983399999999999</v>
      </c>
    </row>
    <row r="32" spans="1:44">
      <c r="A32">
        <v>30</v>
      </c>
      <c r="B32">
        <v>8</v>
      </c>
      <c r="C32">
        <v>0.30995370370370373</v>
      </c>
      <c r="D32">
        <v>0.31180555555555556</v>
      </c>
      <c r="E32">
        <v>26780</v>
      </c>
      <c r="F32">
        <v>26940</v>
      </c>
      <c r="G32">
        <v>30016</v>
      </c>
      <c r="H32">
        <v>45</v>
      </c>
      <c r="I32" t="s">
        <v>504</v>
      </c>
      <c r="J32" t="s">
        <v>252</v>
      </c>
      <c r="K32">
        <v>2.5861111111111117</v>
      </c>
      <c r="L32">
        <v>3400</v>
      </c>
      <c r="M32">
        <v>3719.9954760000001</v>
      </c>
      <c r="N32">
        <v>63.2</v>
      </c>
      <c r="O32">
        <v>532</v>
      </c>
      <c r="P32">
        <v>83</v>
      </c>
      <c r="Q32">
        <v>63.97964614</v>
      </c>
      <c r="R32">
        <v>3829.407107</v>
      </c>
      <c r="S32">
        <v>3873.626589</v>
      </c>
      <c r="T32">
        <v>1573.5</v>
      </c>
      <c r="U32">
        <v>79.643600000000006</v>
      </c>
      <c r="V32">
        <v>1078450000000000</v>
      </c>
      <c r="W32">
        <v>104582000000000</v>
      </c>
      <c r="X32">
        <v>565074000000000</v>
      </c>
      <c r="Y32">
        <v>11424400000000</v>
      </c>
      <c r="Z32">
        <v>1065480000000000</v>
      </c>
      <c r="AA32">
        <v>70061400000000</v>
      </c>
      <c r="AB32">
        <v>15.488300000000001</v>
      </c>
      <c r="AC32">
        <v>1.0039899999999999</v>
      </c>
      <c r="AD32">
        <v>22.204499999999999</v>
      </c>
      <c r="AE32">
        <v>38.958500000000001</v>
      </c>
      <c r="AF32">
        <v>1.6309899999999999</v>
      </c>
      <c r="AG32">
        <v>1221180000000000</v>
      </c>
      <c r="AH32">
        <v>29.742799999999999</v>
      </c>
      <c r="AI32">
        <v>24.2805</v>
      </c>
      <c r="AJ32">
        <v>49.860799999999998</v>
      </c>
      <c r="AK32">
        <v>1.69225</v>
      </c>
      <c r="AL32">
        <v>1159040000000000</v>
      </c>
      <c r="AM32">
        <v>12.2545</v>
      </c>
      <c r="AN32">
        <v>14.7963</v>
      </c>
      <c r="AO32">
        <v>46.630200000000002</v>
      </c>
      <c r="AP32">
        <v>1.74115</v>
      </c>
      <c r="AQ32">
        <v>41.2712</v>
      </c>
      <c r="AR32">
        <v>2.7204899999999999</v>
      </c>
    </row>
    <row r="33" spans="1:44">
      <c r="A33">
        <v>30</v>
      </c>
      <c r="B33">
        <v>8</v>
      </c>
      <c r="C33">
        <v>0.3190972222222222</v>
      </c>
      <c r="D33">
        <v>0.32094907407407408</v>
      </c>
      <c r="E33">
        <v>27570</v>
      </c>
      <c r="F33">
        <v>27730</v>
      </c>
      <c r="G33">
        <v>30019</v>
      </c>
      <c r="H33">
        <v>65</v>
      </c>
      <c r="I33" t="s">
        <v>504</v>
      </c>
      <c r="J33" t="s">
        <v>252</v>
      </c>
      <c r="K33">
        <v>3.1555555555555554</v>
      </c>
      <c r="L33">
        <v>4900</v>
      </c>
      <c r="M33">
        <v>5356.4036630000001</v>
      </c>
      <c r="N33">
        <v>74.099999999999994</v>
      </c>
      <c r="O33">
        <v>617</v>
      </c>
      <c r="P33">
        <v>90</v>
      </c>
      <c r="Q33">
        <v>75.268803419999998</v>
      </c>
      <c r="R33">
        <v>5465.7180239999998</v>
      </c>
      <c r="S33">
        <v>5528.8325500000001</v>
      </c>
      <c r="T33">
        <v>1107.72</v>
      </c>
      <c r="U33">
        <v>42.814500000000002</v>
      </c>
      <c r="V33">
        <v>1644080000000000</v>
      </c>
      <c r="W33">
        <v>271220000000000</v>
      </c>
      <c r="X33">
        <v>803302000000000</v>
      </c>
      <c r="Y33">
        <v>33484600000000</v>
      </c>
      <c r="Z33">
        <v>1689400000000000</v>
      </c>
      <c r="AA33">
        <v>399691000000000</v>
      </c>
      <c r="AB33">
        <v>54.308199999999999</v>
      </c>
      <c r="AC33">
        <v>7.6787599999999996</v>
      </c>
      <c r="AD33">
        <v>27.350999999999999</v>
      </c>
      <c r="AE33">
        <v>53.435600000000001</v>
      </c>
      <c r="AF33">
        <v>1.7091700000000001</v>
      </c>
      <c r="AG33">
        <v>1701850000000000</v>
      </c>
      <c r="AH33">
        <v>91.749799999999993</v>
      </c>
      <c r="AI33">
        <v>30.058700000000002</v>
      </c>
      <c r="AJ33">
        <v>68.5137</v>
      </c>
      <c r="AK33">
        <v>1.76159</v>
      </c>
      <c r="AL33">
        <v>951745000000000</v>
      </c>
      <c r="AM33">
        <v>54.927100000000003</v>
      </c>
      <c r="AN33">
        <v>26.562100000000001</v>
      </c>
      <c r="AO33">
        <v>74.169799999999995</v>
      </c>
      <c r="AP33">
        <v>1.98489</v>
      </c>
      <c r="AQ33">
        <v>103.34699999999999</v>
      </c>
      <c r="AR33">
        <v>5.3178299999999998</v>
      </c>
    </row>
    <row r="34" spans="1:44">
      <c r="A34">
        <v>30</v>
      </c>
      <c r="B34">
        <v>8</v>
      </c>
      <c r="C34">
        <v>0.33090277777777777</v>
      </c>
      <c r="D34">
        <v>0.33206018518518515</v>
      </c>
      <c r="E34">
        <v>28590</v>
      </c>
      <c r="F34">
        <v>28690</v>
      </c>
      <c r="G34">
        <v>30024</v>
      </c>
      <c r="H34">
        <v>85</v>
      </c>
      <c r="I34" t="s">
        <v>504</v>
      </c>
      <c r="J34" t="s">
        <v>252</v>
      </c>
      <c r="K34">
        <v>4.5944444444444423</v>
      </c>
      <c r="L34">
        <v>6500</v>
      </c>
      <c r="M34">
        <v>7097.0219639999996</v>
      </c>
      <c r="N34">
        <v>82.7</v>
      </c>
      <c r="O34">
        <v>699</v>
      </c>
      <c r="P34">
        <v>93</v>
      </c>
      <c r="Q34">
        <v>83.476786270000005</v>
      </c>
      <c r="R34">
        <v>7097.0219639999996</v>
      </c>
      <c r="S34">
        <v>7178.9737180000002</v>
      </c>
      <c r="T34">
        <v>2570.0700000000002</v>
      </c>
      <c r="U34">
        <v>19.145700000000001</v>
      </c>
      <c r="V34">
        <v>1533170000000000</v>
      </c>
      <c r="W34">
        <v>14968000000000</v>
      </c>
      <c r="X34">
        <v>829353000000000</v>
      </c>
      <c r="Y34">
        <v>13167100000000</v>
      </c>
      <c r="Z34">
        <v>1414350000000000</v>
      </c>
      <c r="AA34">
        <v>17066400000000</v>
      </c>
      <c r="AB34">
        <v>39.872599999999998</v>
      </c>
      <c r="AC34">
        <v>0.86284499999999997</v>
      </c>
      <c r="AD34">
        <v>27.564</v>
      </c>
      <c r="AE34">
        <v>48.652500000000003</v>
      </c>
      <c r="AF34">
        <v>1.65578</v>
      </c>
      <c r="AG34">
        <v>1488870000000000</v>
      </c>
      <c r="AH34">
        <v>88.266400000000004</v>
      </c>
      <c r="AI34">
        <v>30.6449</v>
      </c>
      <c r="AJ34">
        <v>72.605199999999996</v>
      </c>
      <c r="AK34">
        <v>1.7657499999999999</v>
      </c>
      <c r="AL34">
        <v>629468000000000</v>
      </c>
      <c r="AM34">
        <v>48.02</v>
      </c>
      <c r="AN34">
        <v>29.895299999999999</v>
      </c>
      <c r="AO34">
        <v>82.208799999999997</v>
      </c>
      <c r="AP34">
        <v>1.9550799999999999</v>
      </c>
      <c r="AQ34">
        <v>104.05500000000001</v>
      </c>
      <c r="AR34">
        <v>8.9327900000000007</v>
      </c>
    </row>
    <row r="35" spans="1:44">
      <c r="A35">
        <v>30</v>
      </c>
      <c r="B35">
        <v>9</v>
      </c>
      <c r="C35">
        <v>0.46203703703703702</v>
      </c>
      <c r="D35">
        <v>0.46377314814814818</v>
      </c>
      <c r="E35">
        <v>39920</v>
      </c>
      <c r="F35">
        <v>40070</v>
      </c>
      <c r="G35">
        <v>30047</v>
      </c>
      <c r="H35">
        <v>4</v>
      </c>
      <c r="I35" t="s">
        <v>504</v>
      </c>
      <c r="J35" t="s">
        <v>252</v>
      </c>
      <c r="K35">
        <v>13.93888888888889</v>
      </c>
      <c r="L35">
        <v>900</v>
      </c>
      <c r="M35">
        <v>970.64701869999999</v>
      </c>
      <c r="N35">
        <v>21</v>
      </c>
      <c r="O35">
        <v>479</v>
      </c>
      <c r="P35">
        <v>58</v>
      </c>
      <c r="Q35">
        <v>20.54513571</v>
      </c>
      <c r="R35">
        <v>1078.4966870000001</v>
      </c>
      <c r="S35">
        <v>1098.4227229999999</v>
      </c>
      <c r="T35">
        <v>1615.75</v>
      </c>
      <c r="U35">
        <v>51.7425</v>
      </c>
      <c r="V35">
        <v>1677810000000000</v>
      </c>
      <c r="W35">
        <v>51129000000000</v>
      </c>
      <c r="X35">
        <v>870965000000000</v>
      </c>
      <c r="Y35">
        <v>28896400000000</v>
      </c>
      <c r="Z35">
        <v>1634130000000000</v>
      </c>
      <c r="AA35">
        <v>388579000000000</v>
      </c>
      <c r="AB35">
        <v>9.9047800000000006</v>
      </c>
      <c r="AC35">
        <v>2.3878400000000002</v>
      </c>
      <c r="AD35">
        <v>16.373799999999999</v>
      </c>
      <c r="AE35">
        <v>30.077500000000001</v>
      </c>
      <c r="AF35">
        <v>1.59613</v>
      </c>
      <c r="AG35">
        <v>2343470000000000</v>
      </c>
      <c r="AH35">
        <v>17.377300000000002</v>
      </c>
      <c r="AI35">
        <v>17.543600000000001</v>
      </c>
      <c r="AJ35">
        <v>32.7027</v>
      </c>
      <c r="AK35">
        <v>1.5680700000000001</v>
      </c>
      <c r="AL35">
        <v>1139700000000000</v>
      </c>
      <c r="AM35">
        <v>9.42516</v>
      </c>
      <c r="AN35">
        <v>17.592600000000001</v>
      </c>
      <c r="AO35">
        <v>34.315100000000001</v>
      </c>
      <c r="AP35">
        <v>1.6183700000000001</v>
      </c>
      <c r="AQ35">
        <v>17.3932</v>
      </c>
      <c r="AR35">
        <v>1.70326</v>
      </c>
    </row>
    <row r="36" spans="1:44">
      <c r="A36">
        <v>30</v>
      </c>
      <c r="B36">
        <v>9</v>
      </c>
      <c r="C36">
        <v>0.47337962962962959</v>
      </c>
      <c r="D36">
        <v>0.47488425925925926</v>
      </c>
      <c r="E36">
        <v>40900</v>
      </c>
      <c r="F36">
        <v>41030</v>
      </c>
      <c r="G36">
        <v>30052</v>
      </c>
      <c r="H36">
        <v>7</v>
      </c>
      <c r="I36" t="s">
        <v>504</v>
      </c>
      <c r="J36" t="s">
        <v>252</v>
      </c>
      <c r="K36">
        <v>14.702777777777779</v>
      </c>
      <c r="L36">
        <v>1000</v>
      </c>
      <c r="M36">
        <v>1078.1076290000001</v>
      </c>
      <c r="N36">
        <v>25</v>
      </c>
      <c r="O36">
        <v>456</v>
      </c>
      <c r="P36">
        <v>64</v>
      </c>
      <c r="Q36">
        <v>25.21173843</v>
      </c>
      <c r="R36">
        <v>1185.918392</v>
      </c>
      <c r="S36">
        <v>1207.8291240000001</v>
      </c>
      <c r="T36">
        <v>1636.39</v>
      </c>
      <c r="U36">
        <v>36.668500000000002</v>
      </c>
      <c r="V36">
        <v>1521790000000000</v>
      </c>
      <c r="W36">
        <v>49203400000000</v>
      </c>
      <c r="X36">
        <v>782699000000000</v>
      </c>
      <c r="Y36">
        <v>25210200000000</v>
      </c>
      <c r="Z36">
        <v>1379210000000000</v>
      </c>
      <c r="AA36">
        <v>412843000000000</v>
      </c>
      <c r="AB36">
        <v>9.7773000000000003</v>
      </c>
      <c r="AC36">
        <v>3.4536799999999999</v>
      </c>
      <c r="AD36">
        <v>16.869</v>
      </c>
      <c r="AE36">
        <v>31.331099999999999</v>
      </c>
      <c r="AF36">
        <v>1.64544</v>
      </c>
      <c r="AG36">
        <v>1883250000000000</v>
      </c>
      <c r="AH36">
        <v>16.481300000000001</v>
      </c>
      <c r="AI36">
        <v>18.5623</v>
      </c>
      <c r="AJ36">
        <v>34.122199999999999</v>
      </c>
      <c r="AK36">
        <v>1.58247</v>
      </c>
      <c r="AL36">
        <v>1086660000000000</v>
      </c>
      <c r="AM36">
        <v>10.071300000000001</v>
      </c>
      <c r="AN36">
        <v>17.714099999999998</v>
      </c>
      <c r="AO36">
        <v>35.8613</v>
      </c>
      <c r="AP36">
        <v>1.6666399999999999</v>
      </c>
      <c r="AQ36">
        <v>18.830100000000002</v>
      </c>
      <c r="AR36">
        <v>2.0093899999999998</v>
      </c>
    </row>
    <row r="37" spans="1:44">
      <c r="A37">
        <v>30</v>
      </c>
      <c r="B37">
        <v>9</v>
      </c>
      <c r="C37">
        <v>0.48587962962962966</v>
      </c>
      <c r="D37">
        <v>0.48738425925925927</v>
      </c>
      <c r="E37">
        <v>41980</v>
      </c>
      <c r="F37">
        <v>42110</v>
      </c>
      <c r="G37">
        <v>30056</v>
      </c>
      <c r="H37">
        <v>30</v>
      </c>
      <c r="I37" t="s">
        <v>504</v>
      </c>
      <c r="J37" t="s">
        <v>252</v>
      </c>
      <c r="K37">
        <v>15.597222222222221</v>
      </c>
      <c r="L37">
        <v>2500</v>
      </c>
      <c r="M37">
        <v>2694.2391560000001</v>
      </c>
      <c r="N37">
        <v>52.5</v>
      </c>
      <c r="O37">
        <v>506</v>
      </c>
      <c r="P37">
        <v>82</v>
      </c>
      <c r="Q37">
        <v>52.763213829999998</v>
      </c>
      <c r="R37">
        <v>2694.2391560000001</v>
      </c>
      <c r="S37">
        <v>2744.0172459999999</v>
      </c>
      <c r="T37">
        <v>1089.79</v>
      </c>
      <c r="U37">
        <v>20.1007</v>
      </c>
      <c r="V37">
        <v>1365500000000000</v>
      </c>
      <c r="W37">
        <v>687029000000000</v>
      </c>
      <c r="X37">
        <v>503785000000000</v>
      </c>
      <c r="Y37">
        <v>12704400000000</v>
      </c>
      <c r="Z37">
        <v>3511760000000000</v>
      </c>
      <c r="AA37">
        <v>6991300000000000</v>
      </c>
      <c r="AB37">
        <v>15.081899999999999</v>
      </c>
      <c r="AC37">
        <v>14.6983</v>
      </c>
      <c r="AD37">
        <v>14.113799999999999</v>
      </c>
      <c r="AE37">
        <v>28.711500000000001</v>
      </c>
      <c r="AF37">
        <v>1.56087</v>
      </c>
      <c r="AG37">
        <v>9289350000000000</v>
      </c>
      <c r="AH37">
        <v>31.509</v>
      </c>
      <c r="AI37">
        <v>14.4359</v>
      </c>
      <c r="AJ37">
        <v>25.7744</v>
      </c>
      <c r="AK37">
        <v>1.4235</v>
      </c>
      <c r="AL37">
        <v>886206000000000</v>
      </c>
      <c r="AM37">
        <v>8.2046399999999995</v>
      </c>
      <c r="AN37">
        <v>16.3781</v>
      </c>
      <c r="AO37">
        <v>37.883200000000002</v>
      </c>
      <c r="AP37">
        <v>1.7207300000000001</v>
      </c>
      <c r="AQ37">
        <v>24.662099999999999</v>
      </c>
      <c r="AR37">
        <v>2.8077999999999999</v>
      </c>
    </row>
    <row r="38" spans="1:44">
      <c r="A38">
        <v>30</v>
      </c>
      <c r="B38">
        <v>9</v>
      </c>
      <c r="C38">
        <v>0.49699074074074073</v>
      </c>
      <c r="D38">
        <v>0.49861111111111112</v>
      </c>
      <c r="E38">
        <v>42940</v>
      </c>
      <c r="F38">
        <v>43080</v>
      </c>
      <c r="G38">
        <v>30061</v>
      </c>
      <c r="H38">
        <v>45</v>
      </c>
      <c r="I38" t="s">
        <v>504</v>
      </c>
      <c r="J38" t="s">
        <v>252</v>
      </c>
      <c r="K38">
        <v>16.038888888888888</v>
      </c>
      <c r="L38">
        <v>3500</v>
      </c>
      <c r="M38">
        <v>3770.7296529999999</v>
      </c>
      <c r="N38">
        <v>63.2</v>
      </c>
      <c r="O38">
        <v>544</v>
      </c>
      <c r="P38">
        <v>86</v>
      </c>
      <c r="Q38">
        <v>62.698498100000002</v>
      </c>
      <c r="R38">
        <v>3878.464786</v>
      </c>
      <c r="S38">
        <v>3950.1223340000001</v>
      </c>
      <c r="T38">
        <v>1458.12</v>
      </c>
      <c r="U38">
        <v>52.576099999999997</v>
      </c>
      <c r="V38">
        <v>1057710000000000</v>
      </c>
      <c r="W38">
        <v>182537000000000</v>
      </c>
      <c r="X38">
        <v>524553000000000</v>
      </c>
      <c r="Y38">
        <v>13083300000000</v>
      </c>
      <c r="Z38">
        <v>1053740000000000</v>
      </c>
      <c r="AA38">
        <v>136972000000000</v>
      </c>
      <c r="AB38">
        <v>13.2836</v>
      </c>
      <c r="AC38">
        <v>0.73768900000000004</v>
      </c>
      <c r="AD38">
        <v>21.651</v>
      </c>
      <c r="AE38">
        <v>35.808999999999997</v>
      </c>
      <c r="AF38">
        <v>1.62598</v>
      </c>
      <c r="AG38">
        <v>1170390000000000</v>
      </c>
      <c r="AH38">
        <v>18.254799999999999</v>
      </c>
      <c r="AI38">
        <v>22.9222</v>
      </c>
      <c r="AJ38">
        <v>39.237499999999997</v>
      </c>
      <c r="AK38">
        <v>1.62201</v>
      </c>
      <c r="AL38">
        <v>876071000000000</v>
      </c>
      <c r="AM38">
        <v>9.3866999999999994</v>
      </c>
      <c r="AN38">
        <v>16.694700000000001</v>
      </c>
      <c r="AO38">
        <v>39.598300000000002</v>
      </c>
      <c r="AP38">
        <v>1.78044</v>
      </c>
      <c r="AQ38">
        <v>39.079599999999999</v>
      </c>
      <c r="AR38">
        <v>2.0300500000000001</v>
      </c>
    </row>
    <row r="39" spans="1:44">
      <c r="A39">
        <v>30</v>
      </c>
      <c r="B39">
        <v>9</v>
      </c>
      <c r="C39">
        <v>0.50567129629629626</v>
      </c>
      <c r="D39">
        <v>0.50717592592592597</v>
      </c>
      <c r="E39">
        <v>43690</v>
      </c>
      <c r="F39">
        <v>43820</v>
      </c>
      <c r="G39">
        <v>30064</v>
      </c>
      <c r="H39">
        <v>65</v>
      </c>
      <c r="I39" t="s">
        <v>504</v>
      </c>
      <c r="J39" t="s">
        <v>252</v>
      </c>
      <c r="K39">
        <v>16.674999999999997</v>
      </c>
      <c r="L39">
        <v>4800</v>
      </c>
      <c r="M39">
        <v>5170.3905029999996</v>
      </c>
      <c r="N39">
        <v>74.099999999999994</v>
      </c>
      <c r="O39">
        <v>632</v>
      </c>
      <c r="P39">
        <v>92</v>
      </c>
      <c r="Q39">
        <v>74.130617349999994</v>
      </c>
      <c r="R39">
        <v>5170.3905029999996</v>
      </c>
      <c r="S39">
        <v>5265.9173479999999</v>
      </c>
      <c r="T39">
        <v>1950.57</v>
      </c>
      <c r="U39">
        <v>16.648099999999999</v>
      </c>
      <c r="V39">
        <v>1199530000000000</v>
      </c>
      <c r="W39">
        <v>52199900000000</v>
      </c>
      <c r="X39">
        <v>619706000000000</v>
      </c>
      <c r="Y39">
        <v>16532100000000</v>
      </c>
      <c r="Z39">
        <v>3391300000000000</v>
      </c>
      <c r="AA39">
        <v>4851420000000000</v>
      </c>
      <c r="AB39">
        <v>37.8127</v>
      </c>
      <c r="AC39">
        <v>29.317299999999999</v>
      </c>
      <c r="AD39">
        <v>15.0609</v>
      </c>
      <c r="AE39">
        <v>49.982799999999997</v>
      </c>
      <c r="AF39">
        <v>1.7575400000000001</v>
      </c>
      <c r="AG39">
        <v>1351140000000000</v>
      </c>
      <c r="AH39">
        <v>57.550699999999999</v>
      </c>
      <c r="AI39">
        <v>27.830200000000001</v>
      </c>
      <c r="AJ39">
        <v>64.0792</v>
      </c>
      <c r="AK39">
        <v>1.7439199999999999</v>
      </c>
      <c r="AL39">
        <v>733585000000000</v>
      </c>
      <c r="AM39">
        <v>35.391300000000001</v>
      </c>
      <c r="AN39">
        <v>24.561399999999999</v>
      </c>
      <c r="AO39">
        <v>70.879199999999997</v>
      </c>
      <c r="AP39">
        <v>1.9940899999999999</v>
      </c>
      <c r="AQ39">
        <v>68.636099999999999</v>
      </c>
      <c r="AR39">
        <v>3.3275000000000001</v>
      </c>
    </row>
    <row r="40" spans="1:44">
      <c r="A40">
        <v>30</v>
      </c>
      <c r="B40">
        <v>9</v>
      </c>
      <c r="C40">
        <v>0.51712962962962961</v>
      </c>
      <c r="D40">
        <v>0.51898148148148149</v>
      </c>
      <c r="E40">
        <v>44680</v>
      </c>
      <c r="F40">
        <v>44840</v>
      </c>
      <c r="G40">
        <v>30069</v>
      </c>
      <c r="H40">
        <v>85</v>
      </c>
      <c r="I40" t="s">
        <v>504</v>
      </c>
      <c r="J40" t="s">
        <v>252</v>
      </c>
      <c r="K40">
        <v>17.19259259259259</v>
      </c>
      <c r="L40">
        <v>6400</v>
      </c>
      <c r="M40">
        <v>6899.0201349999998</v>
      </c>
      <c r="N40">
        <v>82.7</v>
      </c>
      <c r="O40">
        <v>733</v>
      </c>
      <c r="P40">
        <v>95</v>
      </c>
      <c r="Q40">
        <v>82.562061679999999</v>
      </c>
      <c r="R40">
        <v>6899.0201349999998</v>
      </c>
      <c r="S40">
        <v>7026.4847110000001</v>
      </c>
      <c r="T40">
        <v>2413.81</v>
      </c>
      <c r="U40">
        <v>53.525300000000001</v>
      </c>
      <c r="V40">
        <v>1256920000000000</v>
      </c>
      <c r="W40">
        <v>31372700000000</v>
      </c>
      <c r="X40">
        <v>650806000000000</v>
      </c>
      <c r="Y40">
        <v>16605500000000</v>
      </c>
      <c r="Z40">
        <v>1069250000000000</v>
      </c>
      <c r="AA40">
        <v>295109000000000</v>
      </c>
      <c r="AB40">
        <v>33.506700000000002</v>
      </c>
      <c r="AC40">
        <v>10.8454</v>
      </c>
      <c r="AD40">
        <v>27.755600000000001</v>
      </c>
      <c r="AE40">
        <v>51.5871</v>
      </c>
      <c r="AF40">
        <v>1.69831</v>
      </c>
      <c r="AG40">
        <v>1254990000000000</v>
      </c>
      <c r="AH40">
        <v>76.128100000000003</v>
      </c>
      <c r="AI40">
        <v>30.378599999999999</v>
      </c>
      <c r="AJ40">
        <v>73.810199999999995</v>
      </c>
      <c r="AK40">
        <v>1.79013</v>
      </c>
      <c r="AL40">
        <v>701714000000000</v>
      </c>
      <c r="AM40">
        <v>46.429900000000004</v>
      </c>
      <c r="AN40">
        <v>26.176400000000001</v>
      </c>
      <c r="AO40">
        <v>81.213700000000003</v>
      </c>
      <c r="AP40">
        <v>2.0491299999999999</v>
      </c>
      <c r="AQ40">
        <v>89.5197</v>
      </c>
      <c r="AR40">
        <v>5.6863400000000004</v>
      </c>
    </row>
    <row r="41" spans="1:44">
      <c r="A41">
        <v>30</v>
      </c>
      <c r="B41">
        <v>9</v>
      </c>
      <c r="C41">
        <v>0.52708333333333335</v>
      </c>
      <c r="D41">
        <v>0.52858796296296295</v>
      </c>
      <c r="E41">
        <v>45540</v>
      </c>
      <c r="F41">
        <v>45670</v>
      </c>
      <c r="G41">
        <v>30073</v>
      </c>
      <c r="H41">
        <v>7</v>
      </c>
      <c r="I41" t="s">
        <v>504</v>
      </c>
      <c r="J41" t="s">
        <v>252</v>
      </c>
      <c r="K41">
        <v>17.705555555555559</v>
      </c>
      <c r="L41">
        <v>800</v>
      </c>
      <c r="M41">
        <v>862.4521555</v>
      </c>
      <c r="N41">
        <v>25</v>
      </c>
      <c r="O41">
        <v>442</v>
      </c>
      <c r="P41">
        <v>64</v>
      </c>
      <c r="Q41">
        <v>24.870243200000001</v>
      </c>
      <c r="R41">
        <v>1078.065194</v>
      </c>
      <c r="S41">
        <v>1097.983258</v>
      </c>
      <c r="T41">
        <v>1741.57</v>
      </c>
      <c r="U41">
        <v>64.658799999999999</v>
      </c>
      <c r="V41">
        <v>1136630000000000</v>
      </c>
      <c r="W41">
        <v>33778400000000</v>
      </c>
      <c r="X41">
        <v>565928000000000</v>
      </c>
      <c r="Y41">
        <v>27130500000000</v>
      </c>
      <c r="Z41">
        <v>1437360000000000</v>
      </c>
      <c r="AA41">
        <v>886916000000000</v>
      </c>
      <c r="AB41">
        <v>7.1535599999999997</v>
      </c>
      <c r="AC41">
        <v>4.3089700000000004</v>
      </c>
      <c r="AD41">
        <v>14.986499999999999</v>
      </c>
      <c r="AE41">
        <v>29.079899999999999</v>
      </c>
      <c r="AF41">
        <v>1.5952999999999999</v>
      </c>
      <c r="AG41">
        <v>1892670000000000</v>
      </c>
      <c r="AH41">
        <v>11.411</v>
      </c>
      <c r="AI41">
        <v>16.2013</v>
      </c>
      <c r="AJ41">
        <v>31.365600000000001</v>
      </c>
      <c r="AK41">
        <v>1.5549900000000001</v>
      </c>
      <c r="AL41">
        <v>791480000000000</v>
      </c>
      <c r="AM41">
        <v>5.8504800000000001</v>
      </c>
      <c r="AN41">
        <v>16.3628</v>
      </c>
      <c r="AO41">
        <v>34.254899999999999</v>
      </c>
      <c r="AP41">
        <v>1.6326700000000001</v>
      </c>
      <c r="AQ41">
        <v>13.392899999999999</v>
      </c>
      <c r="AR41">
        <v>1.2735700000000001</v>
      </c>
    </row>
    <row r="42" spans="1:44">
      <c r="A42">
        <v>26</v>
      </c>
      <c r="B42">
        <v>2</v>
      </c>
      <c r="C42">
        <v>0.68854166666666661</v>
      </c>
      <c r="D42">
        <v>0.68989583333333337</v>
      </c>
      <c r="E42">
        <v>59490</v>
      </c>
      <c r="F42">
        <v>59607</v>
      </c>
      <c r="G42">
        <v>26029</v>
      </c>
      <c r="H42">
        <v>4</v>
      </c>
      <c r="I42" t="s">
        <v>505</v>
      </c>
      <c r="J42" t="s">
        <v>252</v>
      </c>
      <c r="K42">
        <v>6.4694444444444423</v>
      </c>
      <c r="L42">
        <v>800</v>
      </c>
      <c r="M42">
        <v>878.51310569999998</v>
      </c>
      <c r="N42">
        <v>21</v>
      </c>
      <c r="O42">
        <v>457</v>
      </c>
      <c r="P42">
        <v>58</v>
      </c>
      <c r="Q42">
        <v>59.042669549999999</v>
      </c>
      <c r="R42">
        <v>1098.141382</v>
      </c>
      <c r="S42">
        <v>1000</v>
      </c>
      <c r="T42">
        <v>998.26199999999994</v>
      </c>
      <c r="U42">
        <v>148.572</v>
      </c>
      <c r="V42">
        <v>1642670000000000</v>
      </c>
      <c r="W42">
        <v>247120000000000</v>
      </c>
      <c r="X42">
        <v>800023000000000</v>
      </c>
      <c r="Y42">
        <v>88815700000000</v>
      </c>
      <c r="Z42">
        <v>1569140000000000</v>
      </c>
      <c r="AA42">
        <v>450593000000000</v>
      </c>
      <c r="AB42">
        <v>8.7775999999999996</v>
      </c>
      <c r="AC42">
        <v>1.78671</v>
      </c>
      <c r="AD42">
        <v>15.244899999999999</v>
      </c>
      <c r="AE42">
        <v>31.5152</v>
      </c>
      <c r="AF42">
        <v>1.6085499999999999</v>
      </c>
      <c r="AG42">
        <v>2459190000000000</v>
      </c>
      <c r="AH42">
        <v>96.337199999999996</v>
      </c>
      <c r="AI42">
        <v>19.36</v>
      </c>
      <c r="AJ42">
        <v>153.624</v>
      </c>
      <c r="AK42">
        <v>1.57419</v>
      </c>
      <c r="AL42">
        <v>1783130000000000</v>
      </c>
      <c r="AM42">
        <v>18.4404</v>
      </c>
      <c r="AN42">
        <v>13.9419</v>
      </c>
      <c r="AO42">
        <v>95.729299999999995</v>
      </c>
      <c r="AP42">
        <v>1.55627</v>
      </c>
      <c r="AQ42">
        <v>11.739100000000001</v>
      </c>
      <c r="AR42">
        <v>3.2839999999999998</v>
      </c>
    </row>
    <row r="43" spans="1:44">
      <c r="A43">
        <v>26</v>
      </c>
      <c r="B43">
        <v>2</v>
      </c>
      <c r="C43">
        <v>0.72233796296296304</v>
      </c>
      <c r="D43">
        <v>0.72317129629629628</v>
      </c>
      <c r="E43">
        <v>62410</v>
      </c>
      <c r="F43">
        <v>62482</v>
      </c>
      <c r="G43">
        <v>26047</v>
      </c>
      <c r="H43">
        <v>30</v>
      </c>
      <c r="I43" t="s">
        <v>505</v>
      </c>
      <c r="J43" t="s">
        <v>252</v>
      </c>
      <c r="K43">
        <v>4.8277777777777766</v>
      </c>
      <c r="L43">
        <v>2500</v>
      </c>
      <c r="M43">
        <v>2749.051062</v>
      </c>
      <c r="N43">
        <v>52.5</v>
      </c>
      <c r="O43">
        <v>493</v>
      </c>
      <c r="P43">
        <v>81</v>
      </c>
      <c r="Q43">
        <v>82.567198829999995</v>
      </c>
      <c r="R43">
        <v>2859.0131040000001</v>
      </c>
      <c r="S43">
        <v>2600</v>
      </c>
      <c r="T43">
        <v>901.601</v>
      </c>
      <c r="U43">
        <v>5.0431800000000004</v>
      </c>
      <c r="V43">
        <v>1042350000000000</v>
      </c>
      <c r="W43">
        <v>331551000000000</v>
      </c>
      <c r="X43">
        <v>449779000000000</v>
      </c>
      <c r="Y43">
        <v>9336480000000</v>
      </c>
      <c r="Z43">
        <v>974480000000000</v>
      </c>
      <c r="AA43">
        <v>309455000000000</v>
      </c>
      <c r="AB43">
        <v>13.1434</v>
      </c>
      <c r="AC43">
        <v>0.99372499999999997</v>
      </c>
      <c r="AD43">
        <v>19.905899999999999</v>
      </c>
      <c r="AE43">
        <v>41.7316</v>
      </c>
      <c r="AF43">
        <v>1.6878899999999999</v>
      </c>
      <c r="AG43">
        <v>838338000000000</v>
      </c>
      <c r="AH43">
        <v>83.754900000000006</v>
      </c>
      <c r="AI43">
        <v>24.6858</v>
      </c>
      <c r="AJ43">
        <v>159.983</v>
      </c>
      <c r="AK43">
        <v>1.81094</v>
      </c>
      <c r="AL43">
        <v>634863000000000</v>
      </c>
      <c r="AM43">
        <v>25.368099999999998</v>
      </c>
      <c r="AN43">
        <v>19.728200000000001</v>
      </c>
      <c r="AO43">
        <v>110.82599999999999</v>
      </c>
      <c r="AP43">
        <v>1.8401099999999999</v>
      </c>
      <c r="AQ43">
        <v>17.442</v>
      </c>
      <c r="AR43">
        <v>1.17641</v>
      </c>
    </row>
    <row r="44" spans="1:44">
      <c r="A44">
        <v>26</v>
      </c>
      <c r="B44">
        <v>2</v>
      </c>
      <c r="C44">
        <v>0.7583333333333333</v>
      </c>
      <c r="D44">
        <v>0.75902777777777775</v>
      </c>
      <c r="E44">
        <v>65520</v>
      </c>
      <c r="F44">
        <v>65580</v>
      </c>
      <c r="G44">
        <v>26065</v>
      </c>
      <c r="H44">
        <v>65</v>
      </c>
      <c r="I44" t="s">
        <v>505</v>
      </c>
      <c r="J44" t="s">
        <v>252</v>
      </c>
      <c r="K44">
        <v>4.0666666666666664</v>
      </c>
      <c r="L44">
        <v>4800</v>
      </c>
      <c r="M44">
        <v>5284.225273</v>
      </c>
      <c r="N44">
        <v>74.099999999999994</v>
      </c>
      <c r="O44">
        <v>611</v>
      </c>
      <c r="P44">
        <v>90</v>
      </c>
      <c r="Q44">
        <v>91.846440529999995</v>
      </c>
      <c r="R44">
        <v>5394.3132990000004</v>
      </c>
      <c r="S44">
        <v>4900</v>
      </c>
      <c r="T44">
        <v>1735.74</v>
      </c>
      <c r="U44">
        <v>9.4297599999999999</v>
      </c>
      <c r="V44">
        <v>1672090000000000</v>
      </c>
      <c r="W44">
        <v>136654000000000</v>
      </c>
      <c r="X44">
        <v>778968000000000</v>
      </c>
      <c r="Y44">
        <v>12070300000000</v>
      </c>
      <c r="Z44">
        <v>1550670000000000</v>
      </c>
      <c r="AA44">
        <v>148072000000000</v>
      </c>
      <c r="AB44">
        <v>51.9589</v>
      </c>
      <c r="AC44">
        <v>7.0529999999999999</v>
      </c>
      <c r="AD44">
        <v>25.960799999999999</v>
      </c>
      <c r="AE44">
        <v>56.503900000000002</v>
      </c>
      <c r="AF44">
        <v>1.82199</v>
      </c>
      <c r="AG44">
        <v>1432800000000000</v>
      </c>
      <c r="AH44">
        <v>93.914500000000004</v>
      </c>
      <c r="AI44">
        <v>33.390999999999998</v>
      </c>
      <c r="AJ44">
        <v>74.0642</v>
      </c>
      <c r="AK44">
        <v>1.7124999999999999</v>
      </c>
      <c r="AL44">
        <v>1217480000000000</v>
      </c>
      <c r="AM44">
        <v>82.606899999999996</v>
      </c>
      <c r="AN44">
        <v>27.418900000000001</v>
      </c>
      <c r="AO44">
        <v>87.976600000000005</v>
      </c>
      <c r="AP44">
        <v>2.00474</v>
      </c>
      <c r="AQ44">
        <v>74.898499999999999</v>
      </c>
      <c r="AR44">
        <v>0.84049200000000002</v>
      </c>
    </row>
    <row r="45" spans="1:44">
      <c r="A45">
        <v>27</v>
      </c>
      <c r="B45">
        <v>3</v>
      </c>
      <c r="C45">
        <v>0.53767361111111112</v>
      </c>
      <c r="D45">
        <v>0.53935185185185186</v>
      </c>
      <c r="E45">
        <v>46455</v>
      </c>
      <c r="F45">
        <v>46600</v>
      </c>
      <c r="G45">
        <v>27002</v>
      </c>
      <c r="H45">
        <v>4</v>
      </c>
      <c r="I45" t="s">
        <v>506</v>
      </c>
      <c r="J45" t="s">
        <v>252</v>
      </c>
      <c r="K45">
        <v>8.6944444444444446</v>
      </c>
      <c r="L45">
        <v>900</v>
      </c>
      <c r="M45">
        <v>982.17663779999998</v>
      </c>
      <c r="N45">
        <v>21</v>
      </c>
      <c r="O45">
        <v>477</v>
      </c>
      <c r="P45">
        <v>58</v>
      </c>
      <c r="Q45">
        <v>21.21546773</v>
      </c>
      <c r="R45">
        <v>1091.3073750000001</v>
      </c>
      <c r="S45">
        <v>1000</v>
      </c>
      <c r="T45">
        <v>1883.87</v>
      </c>
      <c r="U45">
        <v>25.234500000000001</v>
      </c>
      <c r="V45">
        <v>2625370000000000</v>
      </c>
      <c r="W45">
        <v>105060000000000</v>
      </c>
      <c r="X45">
        <v>970090000000000</v>
      </c>
      <c r="Y45">
        <v>25453400000000</v>
      </c>
      <c r="Z45">
        <v>2505050000000000</v>
      </c>
      <c r="AA45">
        <v>96266100000000</v>
      </c>
      <c r="AB45">
        <v>16.414000000000001</v>
      </c>
      <c r="AC45">
        <v>0.54349999999999998</v>
      </c>
      <c r="AD45">
        <v>15.379099999999999</v>
      </c>
      <c r="AE45">
        <v>34.325699999999998</v>
      </c>
      <c r="AF45">
        <v>1.6619900000000001</v>
      </c>
      <c r="AG45">
        <v>3249100000000000</v>
      </c>
      <c r="AH45">
        <v>28.382000000000001</v>
      </c>
      <c r="AI45">
        <v>16.829799999999999</v>
      </c>
      <c r="AJ45">
        <v>41.098599999999998</v>
      </c>
      <c r="AK45">
        <v>1.5941099999999999</v>
      </c>
      <c r="AL45">
        <v>1511450000000000</v>
      </c>
      <c r="AM45">
        <v>14.362399999999999</v>
      </c>
      <c r="AN45">
        <v>16.582599999999999</v>
      </c>
      <c r="AO45">
        <v>42.856699999999996</v>
      </c>
      <c r="AP45">
        <v>1.65265</v>
      </c>
      <c r="AQ45">
        <v>17.8172</v>
      </c>
      <c r="AR45">
        <v>1.7242999999999999</v>
      </c>
    </row>
    <row r="46" spans="1:44">
      <c r="A46">
        <v>27</v>
      </c>
      <c r="B46">
        <v>3</v>
      </c>
      <c r="C46">
        <v>0.55069444444444449</v>
      </c>
      <c r="D46">
        <v>0.55277777777777781</v>
      </c>
      <c r="E46">
        <v>47580</v>
      </c>
      <c r="F46">
        <v>47760</v>
      </c>
      <c r="G46">
        <v>27007</v>
      </c>
      <c r="H46">
        <v>7</v>
      </c>
      <c r="I46" t="s">
        <v>506</v>
      </c>
      <c r="J46" t="s">
        <v>252</v>
      </c>
      <c r="K46">
        <v>8.9462962962962944</v>
      </c>
      <c r="L46">
        <v>1000</v>
      </c>
      <c r="M46">
        <v>1090.927819</v>
      </c>
      <c r="N46">
        <v>25</v>
      </c>
      <c r="O46">
        <v>461</v>
      </c>
      <c r="P46">
        <v>62</v>
      </c>
      <c r="Q46">
        <v>25.24772501</v>
      </c>
      <c r="R46">
        <v>1200.0206009999999</v>
      </c>
      <c r="S46">
        <v>1100</v>
      </c>
      <c r="T46">
        <v>1517.44</v>
      </c>
      <c r="U46">
        <v>14.0723</v>
      </c>
      <c r="V46">
        <v>1832650000000000</v>
      </c>
      <c r="W46">
        <v>35755500000000</v>
      </c>
      <c r="X46">
        <v>764382000000000</v>
      </c>
      <c r="Y46">
        <v>16517000000000</v>
      </c>
      <c r="Z46">
        <v>1750230000000000</v>
      </c>
      <c r="AA46">
        <v>36904600000000</v>
      </c>
      <c r="AB46">
        <v>15.1305</v>
      </c>
      <c r="AC46">
        <v>0.42492000000000002</v>
      </c>
      <c r="AD46">
        <v>17.052299999999999</v>
      </c>
      <c r="AE46">
        <v>36.7804</v>
      </c>
      <c r="AF46">
        <v>1.67388</v>
      </c>
      <c r="AG46">
        <v>2249190000000000</v>
      </c>
      <c r="AH46">
        <v>26.060199999999998</v>
      </c>
      <c r="AI46">
        <v>18.1921</v>
      </c>
      <c r="AJ46">
        <v>44.899299999999997</v>
      </c>
      <c r="AK46">
        <v>1.63263</v>
      </c>
      <c r="AL46">
        <v>1423710000000000</v>
      </c>
      <c r="AM46">
        <v>15.0227</v>
      </c>
      <c r="AN46">
        <v>16.231999999999999</v>
      </c>
      <c r="AO46">
        <v>46.898499999999999</v>
      </c>
      <c r="AP46">
        <v>1.6784300000000001</v>
      </c>
      <c r="AQ46">
        <v>19.722200000000001</v>
      </c>
      <c r="AR46">
        <v>55.6922</v>
      </c>
    </row>
    <row r="47" spans="1:44">
      <c r="A47">
        <v>27</v>
      </c>
      <c r="B47">
        <v>3</v>
      </c>
      <c r="C47">
        <v>0.61423611111111109</v>
      </c>
      <c r="D47">
        <v>0.61597222222222225</v>
      </c>
      <c r="E47">
        <v>53070</v>
      </c>
      <c r="F47">
        <v>53220</v>
      </c>
      <c r="G47">
        <v>27027</v>
      </c>
      <c r="H47">
        <v>7</v>
      </c>
      <c r="I47" t="s">
        <v>506</v>
      </c>
      <c r="J47" t="s">
        <v>252</v>
      </c>
      <c r="K47">
        <v>9.7222222222222214</v>
      </c>
      <c r="L47">
        <v>900</v>
      </c>
      <c r="M47">
        <v>980.63420589999998</v>
      </c>
      <c r="N47">
        <v>25</v>
      </c>
      <c r="O47">
        <v>427</v>
      </c>
      <c r="P47">
        <v>62</v>
      </c>
      <c r="Q47">
        <v>25.21684582</v>
      </c>
      <c r="R47">
        <v>1198.5529180000001</v>
      </c>
      <c r="S47">
        <v>1100</v>
      </c>
      <c r="T47">
        <v>1678.52</v>
      </c>
      <c r="U47">
        <v>27.1768</v>
      </c>
      <c r="V47">
        <v>2048330000000000</v>
      </c>
      <c r="W47">
        <v>394885000000000</v>
      </c>
      <c r="X47">
        <v>656410000000000</v>
      </c>
      <c r="Y47">
        <v>18717000000000</v>
      </c>
      <c r="Z47">
        <v>1846330000000000</v>
      </c>
      <c r="AA47">
        <v>300023000000000</v>
      </c>
      <c r="AB47">
        <v>12.430400000000001</v>
      </c>
      <c r="AC47">
        <v>0.865483</v>
      </c>
      <c r="AD47">
        <v>15.9703</v>
      </c>
      <c r="AE47">
        <v>34.066699999999997</v>
      </c>
      <c r="AF47">
        <v>1.6287700000000001</v>
      </c>
      <c r="AG47">
        <v>2534290000000000</v>
      </c>
      <c r="AH47">
        <v>22.798400000000001</v>
      </c>
      <c r="AI47">
        <v>16.9986</v>
      </c>
      <c r="AJ47">
        <v>41.844299999999997</v>
      </c>
      <c r="AK47">
        <v>1.5910299999999999</v>
      </c>
      <c r="AL47">
        <v>1061170000000000</v>
      </c>
      <c r="AM47">
        <v>11.8973</v>
      </c>
      <c r="AN47">
        <v>16.792400000000001</v>
      </c>
      <c r="AO47">
        <v>45.860399999999998</v>
      </c>
      <c r="AP47">
        <v>1.6967399999999999</v>
      </c>
      <c r="AQ47">
        <v>12.9533</v>
      </c>
      <c r="AR47">
        <v>2.0371999999999999</v>
      </c>
    </row>
    <row r="48" spans="1:44">
      <c r="A48">
        <v>28</v>
      </c>
      <c r="B48">
        <v>4</v>
      </c>
      <c r="C48">
        <v>0.25637731481481479</v>
      </c>
      <c r="D48">
        <v>0.25756944444444446</v>
      </c>
      <c r="E48">
        <v>22151</v>
      </c>
      <c r="F48">
        <v>22254</v>
      </c>
      <c r="G48">
        <v>28002</v>
      </c>
      <c r="H48">
        <v>4</v>
      </c>
      <c r="I48" t="s">
        <v>506</v>
      </c>
      <c r="J48" t="s">
        <v>252</v>
      </c>
      <c r="K48">
        <v>-2.9499999999999993</v>
      </c>
      <c r="L48">
        <v>800</v>
      </c>
      <c r="M48">
        <v>891.77646059999995</v>
      </c>
      <c r="N48">
        <v>21</v>
      </c>
      <c r="O48">
        <v>447</v>
      </c>
      <c r="P48">
        <v>58</v>
      </c>
      <c r="Q48">
        <v>21.67063005</v>
      </c>
      <c r="R48">
        <v>1114.7205759999999</v>
      </c>
      <c r="S48">
        <v>1000</v>
      </c>
      <c r="T48">
        <v>1178.51</v>
      </c>
      <c r="U48">
        <v>13.4336</v>
      </c>
      <c r="V48">
        <v>2609360000000000</v>
      </c>
      <c r="W48">
        <v>57540600000000</v>
      </c>
      <c r="X48">
        <v>1242900000000000</v>
      </c>
      <c r="Y48">
        <v>29044400000000</v>
      </c>
      <c r="Z48">
        <v>2847750000000000</v>
      </c>
      <c r="AA48">
        <v>62792200000000</v>
      </c>
      <c r="AB48">
        <v>24.498200000000001</v>
      </c>
      <c r="AC48">
        <v>0.734657</v>
      </c>
      <c r="AD48">
        <v>17.106000000000002</v>
      </c>
      <c r="AE48">
        <v>36.752099999999999</v>
      </c>
      <c r="AF48">
        <v>1.6618299999999999</v>
      </c>
      <c r="AG48">
        <v>4459530000000000</v>
      </c>
      <c r="AH48">
        <v>48.225099999999998</v>
      </c>
      <c r="AI48">
        <v>19.127700000000001</v>
      </c>
      <c r="AJ48">
        <v>40.893500000000003</v>
      </c>
      <c r="AK48">
        <v>1.5805800000000001</v>
      </c>
      <c r="AL48">
        <v>2003360000000000</v>
      </c>
      <c r="AM48">
        <v>22.404199999999999</v>
      </c>
      <c r="AN48">
        <v>16.408899999999999</v>
      </c>
      <c r="AO48">
        <v>48.882800000000003</v>
      </c>
      <c r="AP48">
        <v>1.6776500000000001</v>
      </c>
      <c r="AQ48">
        <v>24.860299999999999</v>
      </c>
      <c r="AR48">
        <v>1.87164</v>
      </c>
    </row>
    <row r="49" spans="1:44">
      <c r="A49">
        <v>28</v>
      </c>
      <c r="B49">
        <v>4</v>
      </c>
      <c r="C49">
        <v>0.26765046296296297</v>
      </c>
      <c r="D49">
        <v>0.26901620370370372</v>
      </c>
      <c r="E49">
        <v>23125</v>
      </c>
      <c r="F49">
        <v>23243</v>
      </c>
      <c r="G49">
        <v>28007</v>
      </c>
      <c r="H49">
        <v>7</v>
      </c>
      <c r="I49" t="s">
        <v>506</v>
      </c>
      <c r="J49" t="s">
        <v>252</v>
      </c>
      <c r="K49">
        <v>-2.5861111111111117</v>
      </c>
      <c r="L49">
        <v>900</v>
      </c>
      <c r="M49">
        <v>1002.34897</v>
      </c>
      <c r="N49">
        <v>25</v>
      </c>
      <c r="O49">
        <v>426</v>
      </c>
      <c r="P49">
        <v>62</v>
      </c>
      <c r="Q49">
        <v>25.775237369999999</v>
      </c>
      <c r="R49">
        <v>1113.7210769999999</v>
      </c>
      <c r="S49">
        <v>1000</v>
      </c>
      <c r="T49">
        <v>1224.6099999999999</v>
      </c>
      <c r="U49">
        <v>6.1778000000000004</v>
      </c>
      <c r="V49">
        <v>1994790000000000</v>
      </c>
      <c r="W49">
        <v>28054800000000</v>
      </c>
      <c r="X49">
        <v>918744000000000</v>
      </c>
      <c r="Y49">
        <v>48132300000000</v>
      </c>
      <c r="Z49">
        <v>2011300000000000</v>
      </c>
      <c r="AA49">
        <v>31341700000000</v>
      </c>
      <c r="AB49">
        <v>20.200399999999998</v>
      </c>
      <c r="AC49">
        <v>0.36967899999999998</v>
      </c>
      <c r="AD49">
        <v>18.0352</v>
      </c>
      <c r="AE49">
        <v>38.375500000000002</v>
      </c>
      <c r="AF49">
        <v>1.6718500000000001</v>
      </c>
      <c r="AG49">
        <v>7954310000000000</v>
      </c>
      <c r="AH49">
        <v>48.900399999999998</v>
      </c>
      <c r="AI49">
        <v>17.6158</v>
      </c>
      <c r="AJ49">
        <v>32.666499999999999</v>
      </c>
      <c r="AK49">
        <v>1.41937</v>
      </c>
      <c r="AL49">
        <v>2566680000000000</v>
      </c>
      <c r="AM49">
        <v>21.484999999999999</v>
      </c>
      <c r="AN49">
        <v>14.6936</v>
      </c>
      <c r="AO49">
        <v>47.926299999999998</v>
      </c>
      <c r="AP49">
        <v>1.6132599999999999</v>
      </c>
      <c r="AQ49">
        <v>21.597300000000001</v>
      </c>
      <c r="AR49">
        <v>1.06338</v>
      </c>
    </row>
    <row r="50" spans="1:44">
      <c r="A50">
        <v>28</v>
      </c>
      <c r="B50">
        <v>5</v>
      </c>
      <c r="C50">
        <v>0.5385416666666667</v>
      </c>
      <c r="D50">
        <v>0.54062500000000002</v>
      </c>
      <c r="E50">
        <v>46530</v>
      </c>
      <c r="F50">
        <v>46710</v>
      </c>
      <c r="G50">
        <v>28045</v>
      </c>
      <c r="H50">
        <v>4</v>
      </c>
      <c r="I50" t="s">
        <v>506</v>
      </c>
      <c r="J50" t="s">
        <v>252</v>
      </c>
      <c r="K50">
        <v>12.033333333333331</v>
      </c>
      <c r="L50">
        <v>900</v>
      </c>
      <c r="M50">
        <v>978</v>
      </c>
      <c r="N50">
        <v>21</v>
      </c>
      <c r="O50">
        <v>477</v>
      </c>
      <c r="P50">
        <v>58</v>
      </c>
      <c r="Q50">
        <v>20.549611509999998</v>
      </c>
      <c r="R50">
        <v>1086.312449</v>
      </c>
      <c r="S50">
        <v>1113.9093009999999</v>
      </c>
      <c r="T50">
        <v>1336.73</v>
      </c>
      <c r="U50">
        <v>38.753700000000002</v>
      </c>
      <c r="V50">
        <v>1731460000000000</v>
      </c>
      <c r="W50">
        <v>48705000000000</v>
      </c>
      <c r="X50">
        <v>827798000000000</v>
      </c>
      <c r="Y50">
        <v>29061700000000</v>
      </c>
      <c r="Z50">
        <v>1652880000000000</v>
      </c>
      <c r="AA50">
        <v>440300000000000</v>
      </c>
      <c r="AB50">
        <v>12.6906</v>
      </c>
      <c r="AC50">
        <v>3.8276699999999999</v>
      </c>
      <c r="AD50">
        <v>16.596900000000002</v>
      </c>
      <c r="AE50">
        <v>35.674700000000001</v>
      </c>
      <c r="AF50">
        <v>1.6406400000000001</v>
      </c>
      <c r="AG50">
        <v>2370180000000000</v>
      </c>
      <c r="AH50">
        <v>23.725000000000001</v>
      </c>
      <c r="AI50">
        <v>17.5871</v>
      </c>
      <c r="AJ50">
        <v>43.304299999999998</v>
      </c>
      <c r="AK50">
        <v>1.60145</v>
      </c>
      <c r="AL50">
        <v>1380300000000000</v>
      </c>
      <c r="AM50">
        <v>16.317799999999998</v>
      </c>
      <c r="AN50">
        <v>17.766100000000002</v>
      </c>
      <c r="AO50">
        <v>47.286200000000001</v>
      </c>
      <c r="AP50">
        <v>1.6505099999999999</v>
      </c>
      <c r="AQ50">
        <v>15.458</v>
      </c>
      <c r="AR50">
        <v>1.3728899999999999</v>
      </c>
    </row>
    <row r="51" spans="1:44">
      <c r="A51">
        <v>28</v>
      </c>
      <c r="B51">
        <v>5</v>
      </c>
      <c r="C51">
        <v>0.55069444444444449</v>
      </c>
      <c r="D51">
        <v>0.55243055555555554</v>
      </c>
      <c r="E51">
        <v>47580</v>
      </c>
      <c r="F51">
        <v>47730</v>
      </c>
      <c r="G51">
        <v>28050</v>
      </c>
      <c r="H51">
        <v>7</v>
      </c>
      <c r="I51" t="s">
        <v>506</v>
      </c>
      <c r="J51" t="s">
        <v>252</v>
      </c>
      <c r="K51">
        <v>13.125925925925925</v>
      </c>
      <c r="L51">
        <v>1000</v>
      </c>
      <c r="M51">
        <v>1086</v>
      </c>
      <c r="N51">
        <v>25</v>
      </c>
      <c r="O51">
        <v>450</v>
      </c>
      <c r="P51">
        <v>64</v>
      </c>
      <c r="Q51">
        <v>25.044062619999998</v>
      </c>
      <c r="R51">
        <v>1194.1598329999999</v>
      </c>
      <c r="S51">
        <v>1224.496457</v>
      </c>
      <c r="T51">
        <v>1305.83</v>
      </c>
      <c r="U51">
        <v>22.0152</v>
      </c>
      <c r="V51">
        <v>1642240000000000</v>
      </c>
      <c r="W51">
        <v>60158000000000</v>
      </c>
      <c r="X51">
        <v>774929000000000</v>
      </c>
      <c r="Y51">
        <v>27510900000000</v>
      </c>
      <c r="Z51">
        <v>1552200000000000</v>
      </c>
      <c r="AA51">
        <v>457579000000000</v>
      </c>
      <c r="AB51">
        <v>14.5913</v>
      </c>
      <c r="AC51">
        <v>4.6798799999999998</v>
      </c>
      <c r="AD51">
        <v>18.024999999999999</v>
      </c>
      <c r="AE51">
        <v>37.002800000000001</v>
      </c>
      <c r="AF51">
        <v>1.6494200000000001</v>
      </c>
      <c r="AG51">
        <v>2709350000000000</v>
      </c>
      <c r="AH51">
        <v>26.484500000000001</v>
      </c>
      <c r="AI51">
        <v>18.3126</v>
      </c>
      <c r="AJ51">
        <v>39.5717</v>
      </c>
      <c r="AK51">
        <v>1.58094</v>
      </c>
      <c r="AL51">
        <v>1535200000000000</v>
      </c>
      <c r="AM51">
        <v>17.526599999999998</v>
      </c>
      <c r="AN51">
        <v>17.5977</v>
      </c>
      <c r="AO51">
        <v>43.567999999999998</v>
      </c>
      <c r="AP51">
        <v>1.6834199999999999</v>
      </c>
      <c r="AQ51">
        <v>17.122199999999999</v>
      </c>
      <c r="AR51">
        <v>1.3567800000000001</v>
      </c>
    </row>
    <row r="52" spans="1:44">
      <c r="A52">
        <v>28</v>
      </c>
      <c r="B52">
        <v>5</v>
      </c>
      <c r="C52">
        <v>0.6074074074074074</v>
      </c>
      <c r="D52">
        <v>0.609375</v>
      </c>
      <c r="E52">
        <v>52480</v>
      </c>
      <c r="F52">
        <v>52650</v>
      </c>
      <c r="G52">
        <v>28071</v>
      </c>
      <c r="H52">
        <v>7</v>
      </c>
      <c r="I52" t="s">
        <v>506</v>
      </c>
      <c r="J52" t="s">
        <v>252</v>
      </c>
      <c r="K52">
        <v>14.377777777777775</v>
      </c>
      <c r="L52">
        <v>800</v>
      </c>
      <c r="M52">
        <v>868</v>
      </c>
      <c r="N52">
        <v>25</v>
      </c>
      <c r="O52">
        <v>439</v>
      </c>
      <c r="P52">
        <v>64</v>
      </c>
      <c r="Q52">
        <v>24.998812019999999</v>
      </c>
      <c r="R52">
        <v>1084.798556</v>
      </c>
      <c r="S52">
        <v>1112.356949</v>
      </c>
      <c r="T52">
        <v>1453.36</v>
      </c>
      <c r="U52">
        <v>19.5383</v>
      </c>
      <c r="V52">
        <v>1317470000000000</v>
      </c>
      <c r="W52">
        <v>44219100000000</v>
      </c>
      <c r="X52">
        <v>622078000000000</v>
      </c>
      <c r="Y52">
        <v>17960700000000</v>
      </c>
      <c r="Z52">
        <v>1719820000000000</v>
      </c>
      <c r="AA52">
        <v>2138400000000000</v>
      </c>
      <c r="AB52">
        <v>13.211</v>
      </c>
      <c r="AC52">
        <v>9.2289999999999992</v>
      </c>
      <c r="AD52">
        <v>17.324000000000002</v>
      </c>
      <c r="AE52">
        <v>34.141300000000001</v>
      </c>
      <c r="AF52">
        <v>1.6039399999999999</v>
      </c>
      <c r="AG52">
        <v>1801430000000000</v>
      </c>
      <c r="AH52">
        <v>20.939299999999999</v>
      </c>
      <c r="AI52">
        <v>18.506799999999998</v>
      </c>
      <c r="AJ52">
        <v>43.341999999999999</v>
      </c>
      <c r="AK52">
        <v>1.62792</v>
      </c>
      <c r="AL52">
        <v>1283930000000000</v>
      </c>
      <c r="AM52">
        <v>12.651400000000001</v>
      </c>
      <c r="AN52">
        <v>16.432500000000001</v>
      </c>
      <c r="AO52">
        <v>42.832599999999999</v>
      </c>
      <c r="AP52">
        <v>1.67303</v>
      </c>
      <c r="AQ52">
        <v>14.068899999999999</v>
      </c>
      <c r="AR52">
        <v>1.2251799999999999</v>
      </c>
    </row>
    <row r="53" spans="1:44">
      <c r="A53">
        <v>29</v>
      </c>
      <c r="B53">
        <v>6</v>
      </c>
      <c r="C53">
        <v>0.24479166666666666</v>
      </c>
      <c r="D53">
        <v>0.24635416666666665</v>
      </c>
      <c r="E53">
        <v>21150</v>
      </c>
      <c r="F53">
        <v>21285</v>
      </c>
      <c r="G53">
        <v>29002</v>
      </c>
      <c r="H53">
        <v>4</v>
      </c>
      <c r="I53" t="s">
        <v>506</v>
      </c>
      <c r="J53" t="s">
        <v>252</v>
      </c>
      <c r="K53">
        <v>-0.75277777777777599</v>
      </c>
      <c r="L53">
        <v>800</v>
      </c>
      <c r="M53">
        <v>887.16463399999998</v>
      </c>
      <c r="N53">
        <v>21</v>
      </c>
      <c r="O53">
        <v>451</v>
      </c>
      <c r="P53">
        <v>56</v>
      </c>
      <c r="Q53">
        <v>21.022824910000001</v>
      </c>
      <c r="R53">
        <v>1108.9557930000001</v>
      </c>
      <c r="S53">
        <v>1137.12788</v>
      </c>
      <c r="T53">
        <v>1173.68</v>
      </c>
      <c r="U53">
        <v>22.848299999999998</v>
      </c>
      <c r="V53">
        <v>2460920000000000</v>
      </c>
      <c r="W53">
        <v>59235300000000</v>
      </c>
      <c r="X53">
        <v>1205450000000000</v>
      </c>
      <c r="Y53">
        <v>32169900000000</v>
      </c>
      <c r="Z53">
        <v>1690990000000000</v>
      </c>
      <c r="AA53">
        <v>39996900000000</v>
      </c>
      <c r="AB53">
        <v>2.4526300000000001</v>
      </c>
      <c r="AC53">
        <v>6.1554299999999999E-2</v>
      </c>
      <c r="AD53">
        <v>12.5329</v>
      </c>
      <c r="AE53">
        <v>15.472200000000001</v>
      </c>
      <c r="AF53">
        <v>1.3385199999999999</v>
      </c>
      <c r="AG53">
        <v>2077570000000000</v>
      </c>
      <c r="AH53">
        <v>3.3698100000000002</v>
      </c>
      <c r="AI53">
        <v>13.4376</v>
      </c>
      <c r="AJ53">
        <v>15.638</v>
      </c>
      <c r="AK53">
        <v>1.27593</v>
      </c>
      <c r="AL53">
        <v>1338220000000000</v>
      </c>
      <c r="AM53">
        <v>1.83901</v>
      </c>
      <c r="AN53">
        <v>12.624499999999999</v>
      </c>
      <c r="AO53">
        <v>14.9887</v>
      </c>
      <c r="AP53">
        <v>1.2780499999999999</v>
      </c>
      <c r="AQ53">
        <v>23.997599999999998</v>
      </c>
      <c r="AR53">
        <v>1.7721899999999999</v>
      </c>
    </row>
    <row r="54" spans="1:44">
      <c r="A54">
        <v>29</v>
      </c>
      <c r="B54">
        <v>6</v>
      </c>
      <c r="C54">
        <v>0.25677083333333334</v>
      </c>
      <c r="D54">
        <v>0.25798611111111108</v>
      </c>
      <c r="E54">
        <v>22185</v>
      </c>
      <c r="F54">
        <v>22290</v>
      </c>
      <c r="G54">
        <v>29007</v>
      </c>
      <c r="H54">
        <v>7</v>
      </c>
      <c r="I54" t="s">
        <v>506</v>
      </c>
      <c r="J54" t="s">
        <v>252</v>
      </c>
      <c r="K54">
        <v>-0.29166666666666585</v>
      </c>
      <c r="L54">
        <v>1000</v>
      </c>
      <c r="M54">
        <v>1108.7594469999999</v>
      </c>
      <c r="N54">
        <v>25</v>
      </c>
      <c r="O54">
        <v>430</v>
      </c>
      <c r="P54">
        <v>62</v>
      </c>
      <c r="Q54">
        <v>25.633052119999999</v>
      </c>
      <c r="R54">
        <v>1219.6353919999999</v>
      </c>
      <c r="S54">
        <v>1250.619201</v>
      </c>
      <c r="T54">
        <v>1218.1500000000001</v>
      </c>
      <c r="U54">
        <v>24.656500000000001</v>
      </c>
      <c r="V54">
        <v>1846240000000000</v>
      </c>
      <c r="W54">
        <v>42928700000000</v>
      </c>
      <c r="X54">
        <v>890507000000000</v>
      </c>
      <c r="Y54">
        <v>19394600000000</v>
      </c>
      <c r="Z54">
        <v>1128510000000000</v>
      </c>
      <c r="AA54">
        <v>20275900000000</v>
      </c>
      <c r="AB54">
        <v>1.70706</v>
      </c>
      <c r="AC54">
        <v>3.2373699999999998E-2</v>
      </c>
      <c r="AD54">
        <v>12.7578</v>
      </c>
      <c r="AE54">
        <v>15.6267</v>
      </c>
      <c r="AF54">
        <v>1.33403</v>
      </c>
      <c r="AG54">
        <v>1270130000000000</v>
      </c>
      <c r="AH54">
        <v>2.0211000000000001</v>
      </c>
      <c r="AI54">
        <v>13.360099999999999</v>
      </c>
      <c r="AJ54">
        <v>15.5501</v>
      </c>
      <c r="AK54">
        <v>1.2741899999999999</v>
      </c>
      <c r="AL54">
        <v>850068000000000</v>
      </c>
      <c r="AM54">
        <v>1.20143</v>
      </c>
      <c r="AN54">
        <v>12.739100000000001</v>
      </c>
      <c r="AO54">
        <v>15.113099999999999</v>
      </c>
      <c r="AP54">
        <v>1.27966</v>
      </c>
      <c r="AQ54">
        <v>19.513500000000001</v>
      </c>
      <c r="AR54">
        <v>1.5345599999999999</v>
      </c>
    </row>
    <row r="55" spans="1:44">
      <c r="A55">
        <v>30</v>
      </c>
      <c r="B55">
        <v>8</v>
      </c>
      <c r="C55">
        <v>0.27337962962962964</v>
      </c>
      <c r="D55">
        <v>0.27511574074074074</v>
      </c>
      <c r="E55">
        <v>23620</v>
      </c>
      <c r="F55">
        <v>23770</v>
      </c>
      <c r="G55">
        <v>30002</v>
      </c>
      <c r="H55">
        <v>4</v>
      </c>
      <c r="I55" t="s">
        <v>506</v>
      </c>
      <c r="J55" t="s">
        <v>252</v>
      </c>
      <c r="K55">
        <v>1.1777777777777763</v>
      </c>
      <c r="L55">
        <v>900</v>
      </c>
      <c r="M55">
        <v>993.7553805</v>
      </c>
      <c r="N55">
        <v>21</v>
      </c>
      <c r="O55">
        <v>460</v>
      </c>
      <c r="P55">
        <v>58</v>
      </c>
      <c r="Q55">
        <v>20.443403719999999</v>
      </c>
      <c r="R55">
        <v>1104.1726450000001</v>
      </c>
      <c r="S55">
        <v>1116.922906</v>
      </c>
      <c r="T55">
        <v>1807.9</v>
      </c>
      <c r="U55">
        <v>36.576999999999998</v>
      </c>
      <c r="V55">
        <v>2340100000000000</v>
      </c>
      <c r="W55">
        <v>80512000000000</v>
      </c>
      <c r="X55">
        <v>1238960000000000</v>
      </c>
      <c r="Y55">
        <v>49157600000000</v>
      </c>
      <c r="Z55">
        <v>2021260000000000</v>
      </c>
      <c r="AA55">
        <v>66721300000000</v>
      </c>
      <c r="AB55">
        <v>10.7691</v>
      </c>
      <c r="AC55">
        <v>0.32555099999999998</v>
      </c>
      <c r="AD55">
        <v>15.6503</v>
      </c>
      <c r="AE55">
        <v>26.605899999999998</v>
      </c>
      <c r="AF55">
        <v>1.53355</v>
      </c>
      <c r="AG55">
        <v>2954160000000000</v>
      </c>
      <c r="AH55">
        <v>18.845400000000001</v>
      </c>
      <c r="AI55">
        <v>17.302499999999998</v>
      </c>
      <c r="AJ55">
        <v>29.787099999999999</v>
      </c>
      <c r="AK55">
        <v>1.5411300000000001</v>
      </c>
      <c r="AL55">
        <v>1367460000000000</v>
      </c>
      <c r="AM55">
        <v>8.7404299999999999</v>
      </c>
      <c r="AN55">
        <v>16.560099999999998</v>
      </c>
      <c r="AO55">
        <v>30.7288</v>
      </c>
      <c r="AP55">
        <v>1.5880300000000001</v>
      </c>
      <c r="AQ55">
        <v>28.1584</v>
      </c>
      <c r="AR55">
        <v>2.0973899999999999</v>
      </c>
    </row>
    <row r="56" spans="1:44">
      <c r="A56">
        <v>30</v>
      </c>
      <c r="B56">
        <v>8</v>
      </c>
      <c r="C56">
        <v>0.28506944444444443</v>
      </c>
      <c r="D56">
        <v>0.28680555555555554</v>
      </c>
      <c r="E56">
        <v>24630</v>
      </c>
      <c r="F56">
        <v>24780</v>
      </c>
      <c r="G56">
        <v>30007</v>
      </c>
      <c r="H56">
        <v>7</v>
      </c>
      <c r="I56" t="s">
        <v>506</v>
      </c>
      <c r="J56" t="s">
        <v>252</v>
      </c>
      <c r="K56">
        <v>0.11944444444444634</v>
      </c>
      <c r="L56">
        <v>1000</v>
      </c>
      <c r="M56">
        <v>1102.4603589999999</v>
      </c>
      <c r="N56">
        <v>25</v>
      </c>
      <c r="O56">
        <v>430</v>
      </c>
      <c r="P56">
        <v>62</v>
      </c>
      <c r="Q56">
        <v>25.514626610000001</v>
      </c>
      <c r="R56">
        <v>1212.7063949999999</v>
      </c>
      <c r="S56">
        <v>1226.7099330000001</v>
      </c>
      <c r="T56">
        <v>1833.66</v>
      </c>
      <c r="U56">
        <v>55.279299999999999</v>
      </c>
      <c r="V56">
        <v>1816800000000000</v>
      </c>
      <c r="W56">
        <v>38827400000000</v>
      </c>
      <c r="X56">
        <v>974883000000000</v>
      </c>
      <c r="Y56">
        <v>23681600000000</v>
      </c>
      <c r="Z56">
        <v>1676070000000000</v>
      </c>
      <c r="AA56">
        <v>37798900000000</v>
      </c>
      <c r="AB56">
        <v>12.5528</v>
      </c>
      <c r="AC56">
        <v>0.455258</v>
      </c>
      <c r="AD56">
        <v>17.3201</v>
      </c>
      <c r="AE56">
        <v>33.199399999999997</v>
      </c>
      <c r="AF56">
        <v>1.6039600000000001</v>
      </c>
      <c r="AG56">
        <v>2346870000000000</v>
      </c>
      <c r="AH56">
        <v>25.156099999999999</v>
      </c>
      <c r="AI56">
        <v>18.485199999999999</v>
      </c>
      <c r="AJ56">
        <v>40.598399999999998</v>
      </c>
      <c r="AK56">
        <v>1.6171</v>
      </c>
      <c r="AL56">
        <v>1153780000000000</v>
      </c>
      <c r="AM56">
        <v>13.0213</v>
      </c>
      <c r="AN56">
        <v>17.131</v>
      </c>
      <c r="AO56">
        <v>44.277799999999999</v>
      </c>
      <c r="AP56">
        <v>1.69476</v>
      </c>
      <c r="AQ56">
        <v>25.89</v>
      </c>
      <c r="AR56">
        <v>1.47705</v>
      </c>
    </row>
    <row r="57" spans="1:44">
      <c r="A57">
        <v>30</v>
      </c>
      <c r="B57">
        <v>8</v>
      </c>
      <c r="C57">
        <v>0.34363425925925922</v>
      </c>
      <c r="D57">
        <v>0.34467592592592594</v>
      </c>
      <c r="E57">
        <v>29690</v>
      </c>
      <c r="F57">
        <v>29780</v>
      </c>
      <c r="G57">
        <v>30028</v>
      </c>
      <c r="H57">
        <v>7</v>
      </c>
      <c r="I57" t="s">
        <v>506</v>
      </c>
      <c r="J57" t="s">
        <v>252</v>
      </c>
      <c r="K57">
        <v>6.6444444444444448</v>
      </c>
      <c r="L57">
        <v>900</v>
      </c>
      <c r="M57">
        <v>981.73537520000002</v>
      </c>
      <c r="N57">
        <v>25</v>
      </c>
      <c r="O57">
        <v>416</v>
      </c>
      <c r="P57">
        <v>62</v>
      </c>
      <c r="Q57">
        <v>25.170987719999999</v>
      </c>
      <c r="R57">
        <v>1090.817084</v>
      </c>
      <c r="S57">
        <v>1103.4131239999999</v>
      </c>
      <c r="T57">
        <v>1822.03</v>
      </c>
      <c r="U57">
        <v>21.821200000000001</v>
      </c>
      <c r="V57">
        <v>1597600000000000</v>
      </c>
      <c r="W57">
        <v>33503000000000</v>
      </c>
      <c r="X57">
        <v>848050000000000</v>
      </c>
      <c r="Y57">
        <v>19152400000000</v>
      </c>
      <c r="Z57">
        <v>1502330000000000</v>
      </c>
      <c r="AA57">
        <v>34280500000000</v>
      </c>
      <c r="AB57">
        <v>11.0085</v>
      </c>
      <c r="AC57">
        <v>0.27672600000000003</v>
      </c>
      <c r="AD57">
        <v>17.218900000000001</v>
      </c>
      <c r="AE57">
        <v>33.054400000000001</v>
      </c>
      <c r="AF57">
        <v>1.5988899999999999</v>
      </c>
      <c r="AG57">
        <v>2210530000000000</v>
      </c>
      <c r="AH57">
        <v>21.952300000000001</v>
      </c>
      <c r="AI57">
        <v>18.290099999999999</v>
      </c>
      <c r="AJ57">
        <v>39.024799999999999</v>
      </c>
      <c r="AK57">
        <v>1.6050199999999999</v>
      </c>
      <c r="AL57">
        <v>1002320000000000</v>
      </c>
      <c r="AM57">
        <v>11.640599999999999</v>
      </c>
      <c r="AN57">
        <v>17.8477</v>
      </c>
      <c r="AO57">
        <v>43.235599999999998</v>
      </c>
      <c r="AP57">
        <v>1.6843600000000001</v>
      </c>
      <c r="AQ57">
        <v>18.756</v>
      </c>
      <c r="AR57">
        <v>3.2785600000000001</v>
      </c>
    </row>
    <row r="58" spans="1:44">
      <c r="A58">
        <v>28</v>
      </c>
      <c r="B58">
        <v>4</v>
      </c>
      <c r="C58">
        <v>0.25851851851851854</v>
      </c>
      <c r="D58">
        <v>0.26067129629629632</v>
      </c>
      <c r="E58">
        <v>22336</v>
      </c>
      <c r="F58">
        <v>22522</v>
      </c>
      <c r="G58">
        <v>28003</v>
      </c>
      <c r="H58">
        <v>4</v>
      </c>
      <c r="I58" t="s">
        <v>507</v>
      </c>
      <c r="J58" t="s">
        <v>252</v>
      </c>
      <c r="K58">
        <v>-2.9166666666666665</v>
      </c>
      <c r="L58">
        <v>800</v>
      </c>
      <c r="M58">
        <v>891.77646059999995</v>
      </c>
      <c r="N58">
        <v>21</v>
      </c>
      <c r="O58">
        <v>447</v>
      </c>
      <c r="P58">
        <v>58</v>
      </c>
      <c r="Q58">
        <v>21.67063005</v>
      </c>
      <c r="R58">
        <v>1114.7205759999999</v>
      </c>
      <c r="S58">
        <v>1000</v>
      </c>
      <c r="T58">
        <v>2127.79</v>
      </c>
      <c r="U58">
        <v>107.86799999999999</v>
      </c>
      <c r="V58">
        <v>3137330000000000</v>
      </c>
      <c r="W58">
        <v>52405300000000</v>
      </c>
      <c r="X58">
        <v>1092740000000000</v>
      </c>
      <c r="Y58">
        <v>50525600000000</v>
      </c>
      <c r="Z58">
        <v>3292890000000000</v>
      </c>
      <c r="AA58">
        <v>161813000000000</v>
      </c>
      <c r="AB58">
        <v>13.269</v>
      </c>
      <c r="AC58">
        <v>0.92347599999999996</v>
      </c>
      <c r="AD58">
        <v>12.9575</v>
      </c>
      <c r="AE58">
        <v>30.298200000000001</v>
      </c>
      <c r="AF58">
        <v>1.6200399999999999</v>
      </c>
      <c r="AG58">
        <v>4870590000000000</v>
      </c>
      <c r="AH58">
        <v>24.629300000000001</v>
      </c>
      <c r="AI58">
        <v>14.398199999999999</v>
      </c>
      <c r="AJ58">
        <v>34.414700000000003</v>
      </c>
      <c r="AK58">
        <v>1.5238100000000001</v>
      </c>
      <c r="AL58">
        <v>1570480000000000</v>
      </c>
      <c r="AM58">
        <v>16.722899999999999</v>
      </c>
      <c r="AN58">
        <v>15.3863</v>
      </c>
      <c r="AO58">
        <v>54.347700000000003</v>
      </c>
      <c r="AP58">
        <v>1.63686</v>
      </c>
      <c r="AQ58">
        <v>21.854500000000002</v>
      </c>
      <c r="AR58">
        <v>1.14551</v>
      </c>
    </row>
    <row r="59" spans="1:44">
      <c r="A59">
        <v>28</v>
      </c>
      <c r="B59">
        <v>4</v>
      </c>
      <c r="C59">
        <v>0.31049768518518517</v>
      </c>
      <c r="D59">
        <v>0.31199074074074074</v>
      </c>
      <c r="E59">
        <v>26827</v>
      </c>
      <c r="F59">
        <v>26956</v>
      </c>
      <c r="G59">
        <v>28024</v>
      </c>
      <c r="H59">
        <v>85</v>
      </c>
      <c r="I59" t="s">
        <v>507</v>
      </c>
      <c r="J59" t="s">
        <v>252</v>
      </c>
      <c r="K59">
        <v>-2.2694444444444448</v>
      </c>
      <c r="L59">
        <v>6600</v>
      </c>
      <c r="M59">
        <v>7298.062602</v>
      </c>
      <c r="N59">
        <v>82.7</v>
      </c>
      <c r="O59">
        <v>689</v>
      </c>
      <c r="P59">
        <v>91</v>
      </c>
      <c r="Q59">
        <v>84.745791109999999</v>
      </c>
      <c r="R59">
        <v>7519.2160139999996</v>
      </c>
      <c r="S59">
        <v>6800</v>
      </c>
      <c r="T59">
        <v>2411.77</v>
      </c>
      <c r="U59">
        <v>48.717300000000002</v>
      </c>
      <c r="V59">
        <v>1677600000000000</v>
      </c>
      <c r="W59">
        <v>37346600000000</v>
      </c>
      <c r="X59">
        <v>852630000000000</v>
      </c>
      <c r="Y59">
        <v>19352900000000</v>
      </c>
      <c r="Z59">
        <v>1518940000000000</v>
      </c>
      <c r="AA59">
        <v>45382900000000</v>
      </c>
      <c r="AB59">
        <v>54.510599999999997</v>
      </c>
      <c r="AC59">
        <v>2.3460399999999999</v>
      </c>
      <c r="AD59">
        <v>27.506</v>
      </c>
      <c r="AE59">
        <v>56.585799999999999</v>
      </c>
      <c r="AF59">
        <v>1.7562899999999999</v>
      </c>
      <c r="AG59">
        <v>1629340000000000</v>
      </c>
      <c r="AH59">
        <v>101.38500000000001</v>
      </c>
      <c r="AI59">
        <v>29.044699999999999</v>
      </c>
      <c r="AJ59">
        <v>78.294499999999999</v>
      </c>
      <c r="AK59">
        <v>1.8453599999999999</v>
      </c>
      <c r="AL59">
        <v>964647000000000</v>
      </c>
      <c r="AM59">
        <v>75.465900000000005</v>
      </c>
      <c r="AN59">
        <v>27.824300000000001</v>
      </c>
      <c r="AO59">
        <v>93.638000000000005</v>
      </c>
      <c r="AP59">
        <v>1.9854000000000001</v>
      </c>
      <c r="AQ59">
        <v>103.953</v>
      </c>
      <c r="AR59">
        <v>3.5404900000000001</v>
      </c>
    </row>
    <row r="60" spans="1:44">
      <c r="A60">
        <v>28</v>
      </c>
      <c r="B60">
        <v>4</v>
      </c>
      <c r="C60">
        <v>0.3122685185185185</v>
      </c>
      <c r="D60">
        <v>0.34737268518518521</v>
      </c>
      <c r="E60">
        <v>26980</v>
      </c>
      <c r="F60">
        <v>30013</v>
      </c>
      <c r="G60">
        <v>28025</v>
      </c>
      <c r="H60">
        <v>100</v>
      </c>
      <c r="I60" t="s">
        <v>507</v>
      </c>
      <c r="J60" t="s">
        <v>252</v>
      </c>
      <c r="K60">
        <v>0.15620915032679741</v>
      </c>
      <c r="L60">
        <v>7100</v>
      </c>
      <c r="M60">
        <v>7798.619522</v>
      </c>
      <c r="N60">
        <v>87</v>
      </c>
      <c r="O60">
        <v>723</v>
      </c>
      <c r="P60">
        <v>92</v>
      </c>
      <c r="Q60">
        <v>86.522147340000004</v>
      </c>
      <c r="R60">
        <v>7908.4592329999996</v>
      </c>
      <c r="S60">
        <v>7200</v>
      </c>
      <c r="T60">
        <v>2672.85</v>
      </c>
      <c r="U60">
        <v>107.815</v>
      </c>
      <c r="V60">
        <v>1624180000000000</v>
      </c>
      <c r="W60">
        <v>24939900000000</v>
      </c>
      <c r="X60">
        <v>821696000000000</v>
      </c>
      <c r="Y60">
        <v>71831900000000</v>
      </c>
      <c r="Z60">
        <v>1431990000000000</v>
      </c>
      <c r="AA60">
        <v>286953000000000</v>
      </c>
      <c r="AB60">
        <v>48.210299999999997</v>
      </c>
      <c r="AC60">
        <v>10.631500000000001</v>
      </c>
      <c r="AD60">
        <v>17.133500000000002</v>
      </c>
      <c r="AE60">
        <v>37.276800000000001</v>
      </c>
      <c r="AF60">
        <v>1.5279700000000001</v>
      </c>
      <c r="AG60">
        <v>1549970000000000</v>
      </c>
      <c r="AH60">
        <v>90.94</v>
      </c>
      <c r="AI60">
        <v>19.737300000000001</v>
      </c>
      <c r="AJ60">
        <v>103.511</v>
      </c>
      <c r="AK60">
        <v>1.52556</v>
      </c>
      <c r="AL60" t="s">
        <v>499</v>
      </c>
      <c r="AM60" t="s">
        <v>499</v>
      </c>
      <c r="AN60">
        <v>19.380800000000001</v>
      </c>
      <c r="AO60">
        <v>195.03399999999999</v>
      </c>
      <c r="AP60">
        <v>2.4168400000000001</v>
      </c>
      <c r="AQ60">
        <v>102.867</v>
      </c>
      <c r="AR60">
        <v>6.04596</v>
      </c>
    </row>
    <row r="61" spans="1:44">
      <c r="A61">
        <v>28</v>
      </c>
      <c r="B61">
        <v>4</v>
      </c>
      <c r="C61">
        <v>0.38237268518518519</v>
      </c>
      <c r="D61">
        <v>0.38388888888888889</v>
      </c>
      <c r="E61">
        <v>33037</v>
      </c>
      <c r="F61">
        <v>33168</v>
      </c>
      <c r="G61">
        <v>28039</v>
      </c>
      <c r="H61">
        <v>7</v>
      </c>
      <c r="I61" t="s">
        <v>507</v>
      </c>
      <c r="J61" t="s">
        <v>252</v>
      </c>
      <c r="K61">
        <v>3.4527777777777797</v>
      </c>
      <c r="L61">
        <v>900</v>
      </c>
      <c r="M61">
        <v>985.36404770000001</v>
      </c>
      <c r="N61">
        <v>25</v>
      </c>
      <c r="O61">
        <v>416</v>
      </c>
      <c r="P61">
        <v>62</v>
      </c>
      <c r="Q61">
        <v>25.568410109999999</v>
      </c>
      <c r="R61">
        <v>1094.8489420000001</v>
      </c>
      <c r="S61">
        <v>1000</v>
      </c>
      <c r="T61">
        <v>993.947</v>
      </c>
      <c r="U61">
        <v>70.931399999999996</v>
      </c>
      <c r="V61" t="s">
        <v>499</v>
      </c>
      <c r="W61" t="s">
        <v>499</v>
      </c>
      <c r="X61" t="s">
        <v>499</v>
      </c>
      <c r="Y61" t="s">
        <v>499</v>
      </c>
      <c r="Z61">
        <v>2.77252E+16</v>
      </c>
      <c r="AA61">
        <v>8273540000000000</v>
      </c>
      <c r="AB61">
        <v>70.474999999999994</v>
      </c>
      <c r="AC61">
        <v>22.148299999999999</v>
      </c>
      <c r="AD61">
        <v>13.8888</v>
      </c>
      <c r="AE61">
        <v>22.5623</v>
      </c>
      <c r="AF61">
        <v>1.38344</v>
      </c>
      <c r="AG61">
        <v>3.32478E+16</v>
      </c>
      <c r="AH61">
        <v>128.71199999999999</v>
      </c>
      <c r="AI61">
        <v>16.624600000000001</v>
      </c>
      <c r="AJ61">
        <v>23.6403</v>
      </c>
      <c r="AK61">
        <v>1.37269</v>
      </c>
      <c r="AL61">
        <v>2.3518E+16</v>
      </c>
      <c r="AM61">
        <v>104.012</v>
      </c>
      <c r="AN61">
        <v>17.063700000000001</v>
      </c>
      <c r="AO61">
        <v>25.428999999999998</v>
      </c>
      <c r="AP61">
        <v>1.39958</v>
      </c>
      <c r="AQ61">
        <v>9.2142900000000001</v>
      </c>
      <c r="AR61">
        <v>2.77732</v>
      </c>
    </row>
    <row r="62" spans="1:44">
      <c r="A62">
        <v>31</v>
      </c>
      <c r="B62">
        <v>11</v>
      </c>
      <c r="C62">
        <v>0.36990740740740741</v>
      </c>
      <c r="D62">
        <v>0.37164351851851851</v>
      </c>
      <c r="E62">
        <v>31960</v>
      </c>
      <c r="F62">
        <v>32110</v>
      </c>
      <c r="G62">
        <v>31035</v>
      </c>
      <c r="H62">
        <v>7</v>
      </c>
      <c r="I62" t="s">
        <v>507</v>
      </c>
      <c r="J62" t="s">
        <v>500</v>
      </c>
      <c r="K62">
        <v>9.0111111111111111</v>
      </c>
      <c r="L62">
        <v>3400</v>
      </c>
      <c r="M62">
        <v>3708.2934340000002</v>
      </c>
      <c r="N62">
        <v>63.2</v>
      </c>
      <c r="O62">
        <v>539</v>
      </c>
      <c r="P62">
        <v>86</v>
      </c>
      <c r="Q62">
        <v>63.270425609999997</v>
      </c>
      <c r="R62">
        <v>3708.2934340000002</v>
      </c>
      <c r="S62">
        <v>3751.1143740000002</v>
      </c>
      <c r="T62">
        <v>1486.73</v>
      </c>
      <c r="U62">
        <v>62.199100000000001</v>
      </c>
      <c r="V62">
        <v>705533000000000</v>
      </c>
      <c r="W62">
        <v>27051400000000</v>
      </c>
      <c r="X62">
        <v>376644000000000</v>
      </c>
      <c r="Y62">
        <v>15635000000000</v>
      </c>
      <c r="Z62">
        <v>663485000000000</v>
      </c>
      <c r="AA62">
        <v>27472000000000</v>
      </c>
      <c r="AB62">
        <v>4.5185500000000003</v>
      </c>
      <c r="AC62">
        <v>0.270013</v>
      </c>
      <c r="AD62">
        <v>15.9922</v>
      </c>
      <c r="AE62">
        <v>33.830199999999998</v>
      </c>
      <c r="AF62">
        <v>1.64177</v>
      </c>
      <c r="AG62">
        <v>1066570000000000</v>
      </c>
      <c r="AH62">
        <v>8.6536100000000005</v>
      </c>
      <c r="AI62">
        <v>16.407</v>
      </c>
      <c r="AJ62">
        <v>39.612000000000002</v>
      </c>
      <c r="AK62">
        <v>1.59344</v>
      </c>
      <c r="AL62">
        <v>515471000000000</v>
      </c>
      <c r="AM62">
        <v>4.4722099999999996</v>
      </c>
      <c r="AN62">
        <v>15.962199999999999</v>
      </c>
      <c r="AO62">
        <v>41.773000000000003</v>
      </c>
      <c r="AP62">
        <v>1.6301699999999999</v>
      </c>
      <c r="AQ62">
        <v>7.7680600000000002</v>
      </c>
      <c r="AR62">
        <v>1.9152100000000001</v>
      </c>
    </row>
    <row r="63" spans="1:44">
      <c r="A63">
        <v>26</v>
      </c>
      <c r="B63">
        <v>2</v>
      </c>
      <c r="C63">
        <v>0.67256944444444444</v>
      </c>
      <c r="D63">
        <v>0.67361111111111116</v>
      </c>
      <c r="E63">
        <v>58110</v>
      </c>
      <c r="F63">
        <v>58200</v>
      </c>
      <c r="G63">
        <v>26018</v>
      </c>
      <c r="H63">
        <v>4</v>
      </c>
      <c r="I63" t="s">
        <v>508</v>
      </c>
      <c r="J63" t="s">
        <v>252</v>
      </c>
      <c r="K63">
        <v>7.383333333333332</v>
      </c>
      <c r="L63">
        <v>800</v>
      </c>
      <c r="M63">
        <v>878.51310569999998</v>
      </c>
      <c r="N63">
        <v>21</v>
      </c>
      <c r="O63">
        <v>457</v>
      </c>
      <c r="P63">
        <v>58</v>
      </c>
      <c r="Q63">
        <v>59.042669549999999</v>
      </c>
      <c r="R63">
        <v>1098.141382</v>
      </c>
      <c r="S63">
        <v>1000</v>
      </c>
      <c r="T63">
        <v>752.80399999999997</v>
      </c>
      <c r="U63">
        <v>8.9741300000000006</v>
      </c>
      <c r="V63">
        <v>3216700000000000</v>
      </c>
      <c r="W63">
        <v>45530700000000</v>
      </c>
      <c r="X63">
        <v>1139510000000000</v>
      </c>
      <c r="Y63">
        <v>19036200000000</v>
      </c>
      <c r="Z63">
        <v>2903550000000000</v>
      </c>
      <c r="AA63">
        <v>66125900000000</v>
      </c>
      <c r="AB63">
        <v>16.312000000000001</v>
      </c>
      <c r="AC63">
        <v>0.45612399999999997</v>
      </c>
      <c r="AD63">
        <v>15.115600000000001</v>
      </c>
      <c r="AE63">
        <v>32.497100000000003</v>
      </c>
      <c r="AF63">
        <v>1.601</v>
      </c>
      <c r="AG63">
        <v>2588690000000000</v>
      </c>
      <c r="AH63">
        <v>162.64599999999999</v>
      </c>
      <c r="AI63">
        <v>18.812899999999999</v>
      </c>
      <c r="AJ63">
        <v>174.50299999999999</v>
      </c>
      <c r="AK63">
        <v>1.68764</v>
      </c>
      <c r="AL63">
        <v>1601830000000000</v>
      </c>
      <c r="AM63">
        <v>34.298099999999998</v>
      </c>
      <c r="AN63">
        <v>16.421199999999999</v>
      </c>
      <c r="AO63">
        <v>119.09</v>
      </c>
      <c r="AP63">
        <v>1.64638</v>
      </c>
      <c r="AQ63">
        <v>16.723500000000001</v>
      </c>
      <c r="AR63">
        <v>1.2755000000000001</v>
      </c>
    </row>
    <row r="64" spans="1:44">
      <c r="A64">
        <v>26</v>
      </c>
      <c r="B64">
        <v>2</v>
      </c>
      <c r="C64">
        <v>0.70717592592592593</v>
      </c>
      <c r="D64">
        <v>0.70771990740740742</v>
      </c>
      <c r="E64">
        <v>61100</v>
      </c>
      <c r="F64">
        <v>61147</v>
      </c>
      <c r="G64">
        <v>26036</v>
      </c>
      <c r="H64">
        <v>30</v>
      </c>
      <c r="I64" t="s">
        <v>508</v>
      </c>
      <c r="J64" t="s">
        <v>252</v>
      </c>
      <c r="K64">
        <v>5.7263888888888896</v>
      </c>
      <c r="L64">
        <v>2500</v>
      </c>
      <c r="M64">
        <v>2749.051062</v>
      </c>
      <c r="N64">
        <v>52.5</v>
      </c>
      <c r="O64">
        <v>493</v>
      </c>
      <c r="P64">
        <v>81</v>
      </c>
      <c r="Q64">
        <v>82.567198829999995</v>
      </c>
      <c r="R64">
        <v>2859.0131040000001</v>
      </c>
      <c r="S64">
        <v>2600</v>
      </c>
      <c r="T64">
        <v>1137.1600000000001</v>
      </c>
      <c r="U64">
        <v>13.232900000000001</v>
      </c>
      <c r="V64">
        <v>576734000000000</v>
      </c>
      <c r="W64">
        <v>13388900000000</v>
      </c>
      <c r="X64">
        <v>327822000000000</v>
      </c>
      <c r="Y64">
        <v>6989200000000</v>
      </c>
      <c r="Z64">
        <v>561183000000000</v>
      </c>
      <c r="AA64">
        <v>15539400000000</v>
      </c>
      <c r="AB64">
        <v>4.8291000000000004</v>
      </c>
      <c r="AC64">
        <v>0.17475399999999999</v>
      </c>
      <c r="AD64">
        <v>17.798500000000001</v>
      </c>
      <c r="AE64">
        <v>34.795699999999997</v>
      </c>
      <c r="AF64">
        <v>1.64438</v>
      </c>
      <c r="AG64">
        <v>664385000000000</v>
      </c>
      <c r="AH64">
        <v>592.44299999999998</v>
      </c>
      <c r="AI64">
        <v>25.910799999999998</v>
      </c>
      <c r="AJ64">
        <v>270.01400000000001</v>
      </c>
      <c r="AK64">
        <v>2.3841000000000001</v>
      </c>
      <c r="AL64">
        <v>1015970000000000</v>
      </c>
      <c r="AM64">
        <v>13.6533</v>
      </c>
      <c r="AN64">
        <v>13.4277</v>
      </c>
      <c r="AO64">
        <v>114.559</v>
      </c>
      <c r="AP64">
        <v>1.5648</v>
      </c>
      <c r="AQ64">
        <v>2.17509</v>
      </c>
      <c r="AR64">
        <v>1.59839</v>
      </c>
    </row>
    <row r="65" spans="1:44">
      <c r="A65">
        <v>26</v>
      </c>
      <c r="B65">
        <v>2</v>
      </c>
      <c r="C65">
        <v>0.67435185185185187</v>
      </c>
      <c r="D65">
        <v>0.67523148148148149</v>
      </c>
      <c r="E65">
        <v>58264</v>
      </c>
      <c r="F65">
        <v>58340</v>
      </c>
      <c r="G65">
        <v>26019</v>
      </c>
      <c r="H65">
        <v>4</v>
      </c>
      <c r="I65" t="s">
        <v>509</v>
      </c>
      <c r="J65" t="s">
        <v>252</v>
      </c>
      <c r="K65">
        <v>7.2527777777777782</v>
      </c>
      <c r="L65">
        <v>800</v>
      </c>
      <c r="M65">
        <v>878.51310569999998</v>
      </c>
      <c r="N65">
        <v>21</v>
      </c>
      <c r="O65">
        <v>457</v>
      </c>
      <c r="P65">
        <v>58</v>
      </c>
      <c r="Q65">
        <v>59.042669549999999</v>
      </c>
      <c r="R65">
        <v>1098.141382</v>
      </c>
      <c r="S65">
        <v>1000</v>
      </c>
      <c r="T65">
        <v>2158.27</v>
      </c>
      <c r="U65">
        <v>378.66899999999998</v>
      </c>
      <c r="V65">
        <v>3050250000000000</v>
      </c>
      <c r="W65">
        <v>79778000000000</v>
      </c>
      <c r="X65">
        <v>1181930000000000</v>
      </c>
      <c r="Y65">
        <v>118992000000000</v>
      </c>
      <c r="Z65">
        <v>2892030000000000</v>
      </c>
      <c r="AA65">
        <v>324355000000000</v>
      </c>
      <c r="AB65">
        <v>15.9848</v>
      </c>
      <c r="AC65">
        <v>1.77559</v>
      </c>
      <c r="AD65">
        <v>15.0403</v>
      </c>
      <c r="AE65">
        <v>32.016800000000003</v>
      </c>
      <c r="AF65">
        <v>1.6074999999999999</v>
      </c>
      <c r="AG65">
        <v>2477340000000000</v>
      </c>
      <c r="AH65">
        <v>71.4816</v>
      </c>
      <c r="AI65">
        <v>18.4147</v>
      </c>
      <c r="AJ65">
        <v>124.379</v>
      </c>
      <c r="AK65">
        <v>1.6336599999999999</v>
      </c>
      <c r="AL65">
        <v>1128240000000000</v>
      </c>
      <c r="AM65">
        <v>15.8705</v>
      </c>
      <c r="AN65">
        <v>17.754200000000001</v>
      </c>
      <c r="AO65">
        <v>62.677399999999999</v>
      </c>
      <c r="AP65">
        <v>1.64706</v>
      </c>
      <c r="AQ65">
        <v>20.869499999999999</v>
      </c>
      <c r="AR65">
        <v>3.2233999999999998</v>
      </c>
    </row>
    <row r="66" spans="1:44">
      <c r="A66">
        <v>26</v>
      </c>
      <c r="B66">
        <v>2</v>
      </c>
      <c r="C66">
        <v>0.76406249999999998</v>
      </c>
      <c r="D66">
        <v>0.76482638888888888</v>
      </c>
      <c r="E66">
        <v>66015</v>
      </c>
      <c r="F66">
        <v>66081</v>
      </c>
      <c r="G66">
        <v>26068</v>
      </c>
      <c r="H66">
        <v>45</v>
      </c>
      <c r="I66" t="s">
        <v>509</v>
      </c>
      <c r="J66" t="s">
        <v>252</v>
      </c>
      <c r="K66">
        <v>3.9611111111111126</v>
      </c>
      <c r="L66">
        <v>4800</v>
      </c>
      <c r="M66">
        <v>5284.225273</v>
      </c>
      <c r="N66">
        <v>74.099999999999994</v>
      </c>
      <c r="O66">
        <v>611</v>
      </c>
      <c r="P66">
        <v>90</v>
      </c>
      <c r="Q66">
        <v>91.846440529999995</v>
      </c>
      <c r="R66">
        <v>5394.3132990000004</v>
      </c>
      <c r="S66">
        <v>4900</v>
      </c>
      <c r="T66">
        <v>220.346</v>
      </c>
      <c r="U66">
        <v>326.048</v>
      </c>
      <c r="V66">
        <v>296775000000000</v>
      </c>
      <c r="W66">
        <v>316113000000000</v>
      </c>
      <c r="X66">
        <v>488070000000000</v>
      </c>
      <c r="Y66">
        <v>501180000000000</v>
      </c>
      <c r="Z66">
        <v>3232490000000000</v>
      </c>
      <c r="AA66">
        <v>5645170000000000</v>
      </c>
      <c r="AB66">
        <v>464.83499999999998</v>
      </c>
      <c r="AC66">
        <v>1432.33</v>
      </c>
      <c r="AD66">
        <v>18.391300000000001</v>
      </c>
      <c r="AE66">
        <v>124.36</v>
      </c>
      <c r="AF66">
        <v>1.73726</v>
      </c>
      <c r="AG66">
        <v>3.44926E+16</v>
      </c>
      <c r="AH66">
        <v>3516.95</v>
      </c>
      <c r="AI66">
        <v>21.739799999999999</v>
      </c>
      <c r="AJ66">
        <v>195.102</v>
      </c>
      <c r="AK66">
        <v>1.8960999999999999</v>
      </c>
      <c r="AL66">
        <v>2.72715E+16</v>
      </c>
      <c r="AM66">
        <v>481.625</v>
      </c>
      <c r="AN66">
        <v>14.7904</v>
      </c>
      <c r="AO66">
        <v>112.85899999999999</v>
      </c>
      <c r="AP66">
        <v>1.70974</v>
      </c>
      <c r="AQ66">
        <v>727.53</v>
      </c>
      <c r="AR66">
        <v>1337.21</v>
      </c>
    </row>
    <row r="67" spans="1:44">
      <c r="A67">
        <v>26</v>
      </c>
      <c r="B67">
        <v>2</v>
      </c>
      <c r="C67">
        <v>0.67541666666666667</v>
      </c>
      <c r="D67">
        <v>0.67690972222222223</v>
      </c>
      <c r="E67">
        <v>58356</v>
      </c>
      <c r="F67">
        <v>58485</v>
      </c>
      <c r="G67">
        <v>26020</v>
      </c>
      <c r="H67">
        <v>4</v>
      </c>
      <c r="I67" t="s">
        <v>510</v>
      </c>
      <c r="J67" t="s">
        <v>252</v>
      </c>
      <c r="K67">
        <v>7.1472222222222239</v>
      </c>
      <c r="L67">
        <v>800</v>
      </c>
      <c r="M67">
        <v>878.51310569999998</v>
      </c>
      <c r="N67">
        <v>21</v>
      </c>
      <c r="O67">
        <v>457</v>
      </c>
      <c r="P67">
        <v>58</v>
      </c>
      <c r="Q67">
        <v>59.042669549999999</v>
      </c>
      <c r="R67">
        <v>1098.141382</v>
      </c>
      <c r="S67">
        <v>1000</v>
      </c>
      <c r="T67">
        <v>2110.59</v>
      </c>
      <c r="U67">
        <v>19.6432</v>
      </c>
      <c r="V67">
        <v>4323880000000000</v>
      </c>
      <c r="W67">
        <v>618726000000000</v>
      </c>
      <c r="X67">
        <v>1093870000000000</v>
      </c>
      <c r="Y67">
        <v>21893600000000</v>
      </c>
      <c r="Z67">
        <v>3911440000000000</v>
      </c>
      <c r="AA67">
        <v>448564000000000</v>
      </c>
      <c r="AB67">
        <v>14.0709</v>
      </c>
      <c r="AC67">
        <v>0.55835000000000001</v>
      </c>
      <c r="AD67">
        <v>13.432399999999999</v>
      </c>
      <c r="AE67">
        <v>28.116</v>
      </c>
      <c r="AF67">
        <v>1.5406299999999999</v>
      </c>
      <c r="AG67">
        <v>3371180000000000</v>
      </c>
      <c r="AH67">
        <v>65.0214</v>
      </c>
      <c r="AI67">
        <v>16.334499999999998</v>
      </c>
      <c r="AJ67">
        <v>123.02200000000001</v>
      </c>
      <c r="AK67">
        <v>1.5771599999999999</v>
      </c>
      <c r="AL67">
        <v>1641740000000000</v>
      </c>
      <c r="AM67">
        <v>15.2851</v>
      </c>
      <c r="AN67">
        <v>15.562099999999999</v>
      </c>
      <c r="AO67">
        <v>61.1464</v>
      </c>
      <c r="AP67">
        <v>1.60232</v>
      </c>
      <c r="AQ67">
        <v>17.319700000000001</v>
      </c>
      <c r="AR67">
        <v>1.1453100000000001</v>
      </c>
    </row>
    <row r="68" spans="1:44">
      <c r="A68">
        <v>26</v>
      </c>
      <c r="B68">
        <v>2</v>
      </c>
      <c r="C68">
        <v>0.6987268518518519</v>
      </c>
      <c r="D68">
        <v>0.70096064814814818</v>
      </c>
      <c r="E68">
        <v>60370</v>
      </c>
      <c r="F68">
        <v>60563</v>
      </c>
      <c r="G68">
        <v>26033</v>
      </c>
      <c r="H68">
        <v>7</v>
      </c>
      <c r="I68" t="s">
        <v>510</v>
      </c>
      <c r="J68" t="s">
        <v>252</v>
      </c>
      <c r="K68">
        <v>6.0296296296296283</v>
      </c>
      <c r="L68">
        <v>1000</v>
      </c>
      <c r="M68">
        <v>1099.0668430000001</v>
      </c>
      <c r="N68">
        <v>25</v>
      </c>
      <c r="O68">
        <v>445</v>
      </c>
      <c r="P68">
        <v>64</v>
      </c>
      <c r="Q68">
        <v>65.205437680000003</v>
      </c>
      <c r="R68">
        <v>1208.973528</v>
      </c>
      <c r="S68">
        <v>1100</v>
      </c>
      <c r="T68">
        <v>755.76199999999994</v>
      </c>
      <c r="U68">
        <v>79.618799999999993</v>
      </c>
      <c r="V68">
        <v>938717000000000</v>
      </c>
      <c r="W68">
        <v>15740800000000</v>
      </c>
      <c r="X68">
        <v>488273000000000</v>
      </c>
      <c r="Y68">
        <v>9779970000000</v>
      </c>
      <c r="Z68">
        <v>766795000000000</v>
      </c>
      <c r="AA68">
        <v>14659100000000</v>
      </c>
      <c r="AB68">
        <v>3.00813</v>
      </c>
      <c r="AC68">
        <v>6.6644099999999998E-2</v>
      </c>
      <c r="AD68">
        <v>12.3751</v>
      </c>
      <c r="AE68">
        <v>28.293399999999998</v>
      </c>
      <c r="AF68">
        <v>1.59005</v>
      </c>
      <c r="AG68">
        <v>6149020000000000</v>
      </c>
      <c r="AH68">
        <v>131.83000000000001</v>
      </c>
      <c r="AI68">
        <v>17.989799999999999</v>
      </c>
      <c r="AJ68">
        <v>164.59700000000001</v>
      </c>
      <c r="AK68">
        <v>1.47956</v>
      </c>
      <c r="AL68">
        <v>2609310000000000</v>
      </c>
      <c r="AM68">
        <v>19.273499999999999</v>
      </c>
      <c r="AN68">
        <v>12.2432</v>
      </c>
      <c r="AO68">
        <v>130.524</v>
      </c>
      <c r="AP68">
        <v>1.43468</v>
      </c>
      <c r="AQ68">
        <v>6.0858499999999998</v>
      </c>
      <c r="AR68">
        <v>2.97</v>
      </c>
    </row>
    <row r="69" spans="1:44">
      <c r="A69">
        <v>26</v>
      </c>
      <c r="B69">
        <v>2</v>
      </c>
      <c r="C69">
        <v>0.70884259259259252</v>
      </c>
      <c r="D69">
        <v>0.71045138888888892</v>
      </c>
      <c r="E69">
        <v>61244</v>
      </c>
      <c r="F69">
        <v>61383</v>
      </c>
      <c r="G69">
        <v>26038</v>
      </c>
      <c r="H69">
        <v>30</v>
      </c>
      <c r="I69" t="s">
        <v>510</v>
      </c>
      <c r="J69" t="s">
        <v>252</v>
      </c>
      <c r="K69">
        <v>5.6083333333333325</v>
      </c>
      <c r="L69">
        <v>2500</v>
      </c>
      <c r="M69">
        <v>2749.051062</v>
      </c>
      <c r="N69">
        <v>52.5</v>
      </c>
      <c r="O69">
        <v>493</v>
      </c>
      <c r="P69">
        <v>81</v>
      </c>
      <c r="Q69">
        <v>82.567198829999995</v>
      </c>
      <c r="R69">
        <v>2859.0131040000001</v>
      </c>
      <c r="S69">
        <v>2600</v>
      </c>
      <c r="T69">
        <v>1128.27</v>
      </c>
      <c r="U69">
        <v>30.7501</v>
      </c>
      <c r="V69">
        <v>1113360000000000</v>
      </c>
      <c r="W69">
        <v>860375000000000</v>
      </c>
      <c r="X69">
        <v>341922000000000</v>
      </c>
      <c r="Y69">
        <v>6744490000000</v>
      </c>
      <c r="Z69">
        <v>978333000000000</v>
      </c>
      <c r="AA69">
        <v>743619000000000</v>
      </c>
      <c r="AB69">
        <v>5.80213</v>
      </c>
      <c r="AC69">
        <v>1.4794400000000001</v>
      </c>
      <c r="AD69">
        <v>14.4068</v>
      </c>
      <c r="AE69">
        <v>32.2453</v>
      </c>
      <c r="AF69">
        <v>1.61084</v>
      </c>
      <c r="AG69">
        <v>1010500000000000</v>
      </c>
      <c r="AH69">
        <v>78.622299999999996</v>
      </c>
      <c r="AI69">
        <v>18.625499999999999</v>
      </c>
      <c r="AJ69">
        <v>182.584</v>
      </c>
      <c r="AK69">
        <v>1.7589699999999999</v>
      </c>
      <c r="AL69">
        <v>1032960000000000</v>
      </c>
      <c r="AM69">
        <v>12.0799</v>
      </c>
      <c r="AN69">
        <v>13.3467</v>
      </c>
      <c r="AO69">
        <v>94.629599999999996</v>
      </c>
      <c r="AP69">
        <v>1.5693600000000001</v>
      </c>
      <c r="AQ69">
        <v>7.7126099999999997</v>
      </c>
      <c r="AR69">
        <v>2.13286</v>
      </c>
    </row>
    <row r="70" spans="1:44">
      <c r="A70">
        <v>26</v>
      </c>
      <c r="B70">
        <v>2</v>
      </c>
      <c r="C70">
        <v>0.73686342592592602</v>
      </c>
      <c r="D70">
        <v>0.73749999999999993</v>
      </c>
      <c r="E70">
        <v>63665</v>
      </c>
      <c r="F70">
        <v>63720</v>
      </c>
      <c r="G70">
        <v>26051</v>
      </c>
      <c r="H70">
        <v>45</v>
      </c>
      <c r="I70" t="s">
        <v>510</v>
      </c>
      <c r="J70" t="s">
        <v>252</v>
      </c>
      <c r="K70">
        <v>4.488888888888888</v>
      </c>
      <c r="L70">
        <v>3200</v>
      </c>
      <c r="M70">
        <v>3521.7164269999998</v>
      </c>
      <c r="N70">
        <v>63.2</v>
      </c>
      <c r="O70">
        <v>533</v>
      </c>
      <c r="P70">
        <v>85</v>
      </c>
      <c r="Q70">
        <v>86.716764339999997</v>
      </c>
      <c r="R70">
        <v>3631.770066</v>
      </c>
      <c r="S70">
        <v>3300</v>
      </c>
      <c r="T70">
        <v>2640.91</v>
      </c>
      <c r="U70">
        <v>25.211400000000001</v>
      </c>
      <c r="V70">
        <v>320842000000000</v>
      </c>
      <c r="W70">
        <v>33337800000000</v>
      </c>
      <c r="X70">
        <v>177328000000000</v>
      </c>
      <c r="Y70">
        <v>2773710000000</v>
      </c>
      <c r="Z70">
        <v>283074000000000</v>
      </c>
      <c r="AA70">
        <v>16912400000000</v>
      </c>
      <c r="AB70">
        <v>4.9608400000000001</v>
      </c>
      <c r="AC70">
        <v>1.72207</v>
      </c>
      <c r="AD70">
        <v>17.61</v>
      </c>
      <c r="AE70">
        <v>102.003</v>
      </c>
      <c r="AF70">
        <v>1.62727</v>
      </c>
      <c r="AG70" t="s">
        <v>499</v>
      </c>
      <c r="AH70" t="s">
        <v>499</v>
      </c>
      <c r="AI70" t="s">
        <v>499</v>
      </c>
      <c r="AJ70" t="s">
        <v>499</v>
      </c>
      <c r="AK70" t="s">
        <v>499</v>
      </c>
      <c r="AL70" t="s">
        <v>499</v>
      </c>
      <c r="AM70" t="s">
        <v>499</v>
      </c>
      <c r="AN70" t="s">
        <v>499</v>
      </c>
      <c r="AO70" t="s">
        <v>499</v>
      </c>
      <c r="AP70" t="s">
        <v>499</v>
      </c>
      <c r="AQ70">
        <v>2.5061100000000001</v>
      </c>
      <c r="AR70">
        <v>0.83159099999999997</v>
      </c>
    </row>
    <row r="71" spans="1:44">
      <c r="A71">
        <v>26</v>
      </c>
      <c r="B71">
        <v>2</v>
      </c>
      <c r="C71">
        <v>0.74484953703703705</v>
      </c>
      <c r="D71">
        <v>0.74648148148148152</v>
      </c>
      <c r="E71">
        <v>64355</v>
      </c>
      <c r="F71">
        <v>64496</v>
      </c>
      <c r="G71">
        <v>26056</v>
      </c>
      <c r="H71">
        <v>65</v>
      </c>
      <c r="I71" t="s">
        <v>510</v>
      </c>
      <c r="J71" t="s">
        <v>252</v>
      </c>
      <c r="K71">
        <v>4.3638888888888907</v>
      </c>
      <c r="L71">
        <v>4800</v>
      </c>
      <c r="M71">
        <v>5284.225273</v>
      </c>
      <c r="N71">
        <v>74.099999999999994</v>
      </c>
      <c r="O71">
        <v>611</v>
      </c>
      <c r="P71">
        <v>90</v>
      </c>
      <c r="Q71">
        <v>91.846440529999995</v>
      </c>
      <c r="R71">
        <v>5394.3132990000004</v>
      </c>
      <c r="S71">
        <v>4900</v>
      </c>
      <c r="T71">
        <v>1861.32</v>
      </c>
      <c r="U71">
        <v>37.594900000000003</v>
      </c>
      <c r="V71">
        <v>809344000000000</v>
      </c>
      <c r="W71">
        <v>128507000000000</v>
      </c>
      <c r="X71">
        <v>375159000000000</v>
      </c>
      <c r="Y71">
        <v>7761550000000</v>
      </c>
      <c r="Z71">
        <v>818049000000000</v>
      </c>
      <c r="AA71">
        <v>150572000000000</v>
      </c>
      <c r="AB71">
        <v>15.1707</v>
      </c>
      <c r="AC71">
        <v>0.77275400000000005</v>
      </c>
      <c r="AD71">
        <v>21.676100000000002</v>
      </c>
      <c r="AE71">
        <v>46.377600000000001</v>
      </c>
      <c r="AF71">
        <v>1.7546999999999999</v>
      </c>
      <c r="AG71">
        <v>724114000000000</v>
      </c>
      <c r="AH71">
        <v>43.540999999999997</v>
      </c>
      <c r="AI71">
        <v>26.843499999999999</v>
      </c>
      <c r="AJ71">
        <v>107.267</v>
      </c>
      <c r="AK71">
        <v>1.73908</v>
      </c>
      <c r="AL71">
        <v>866521000000000</v>
      </c>
      <c r="AM71">
        <v>26.1235</v>
      </c>
      <c r="AN71">
        <v>17.321999999999999</v>
      </c>
      <c r="AO71">
        <v>94.343299999999999</v>
      </c>
      <c r="AP71">
        <v>1.89683</v>
      </c>
      <c r="AQ71">
        <v>21.098199999999999</v>
      </c>
      <c r="AR71">
        <v>1.5002599999999999</v>
      </c>
    </row>
    <row r="72" spans="1:44">
      <c r="A72">
        <v>27</v>
      </c>
      <c r="B72">
        <v>3</v>
      </c>
      <c r="C72">
        <v>0.55885416666666665</v>
      </c>
      <c r="D72">
        <v>0.56076388888888895</v>
      </c>
      <c r="E72">
        <v>48285</v>
      </c>
      <c r="F72">
        <v>48450</v>
      </c>
      <c r="G72">
        <v>27009</v>
      </c>
      <c r="H72">
        <v>30</v>
      </c>
      <c r="I72" t="s">
        <v>510</v>
      </c>
      <c r="J72" t="s">
        <v>252</v>
      </c>
      <c r="K72">
        <v>9.2222222222222214</v>
      </c>
      <c r="L72">
        <v>2500</v>
      </c>
      <c r="M72">
        <v>2727.0568130000001</v>
      </c>
      <c r="N72">
        <v>52.5</v>
      </c>
      <c r="O72">
        <v>496</v>
      </c>
      <c r="P72">
        <v>81</v>
      </c>
      <c r="Q72">
        <v>53.015114840000003</v>
      </c>
      <c r="R72">
        <v>2836.1390860000001</v>
      </c>
      <c r="S72">
        <v>2600</v>
      </c>
      <c r="T72">
        <v>643.11500000000001</v>
      </c>
      <c r="U72">
        <v>11.6594</v>
      </c>
      <c r="V72">
        <v>1271560000000000</v>
      </c>
      <c r="W72">
        <v>869159000000000</v>
      </c>
      <c r="X72">
        <v>388213000000000</v>
      </c>
      <c r="Y72">
        <v>6346430000000</v>
      </c>
      <c r="Z72">
        <v>1148000000000000</v>
      </c>
      <c r="AA72">
        <v>799055000000000</v>
      </c>
      <c r="AB72">
        <v>10.5867</v>
      </c>
      <c r="AC72">
        <v>5.6944400000000002</v>
      </c>
      <c r="AD72">
        <v>16.847000000000001</v>
      </c>
      <c r="AE72">
        <v>40.423999999999999</v>
      </c>
      <c r="AF72">
        <v>1.6776899999999999</v>
      </c>
      <c r="AG72">
        <v>1254130000000000</v>
      </c>
      <c r="AH72">
        <v>18.516100000000002</v>
      </c>
      <c r="AI72">
        <v>18.53</v>
      </c>
      <c r="AJ72">
        <v>52.138500000000001</v>
      </c>
      <c r="AK72">
        <v>1.6667400000000001</v>
      </c>
      <c r="AL72">
        <v>1431820000000000</v>
      </c>
      <c r="AM72">
        <v>12.5213</v>
      </c>
      <c r="AN72">
        <v>13.8749</v>
      </c>
      <c r="AO72">
        <v>52.064500000000002</v>
      </c>
      <c r="AP72">
        <v>1.6421600000000001</v>
      </c>
      <c r="AQ72">
        <v>9.2129300000000001</v>
      </c>
      <c r="AR72">
        <v>2.9243100000000002</v>
      </c>
    </row>
    <row r="73" spans="1:44">
      <c r="A73">
        <v>27</v>
      </c>
      <c r="B73">
        <v>3</v>
      </c>
      <c r="C73">
        <v>0.5756944444444444</v>
      </c>
      <c r="D73">
        <v>0.57916666666666672</v>
      </c>
      <c r="E73">
        <v>49740</v>
      </c>
      <c r="F73">
        <v>50040</v>
      </c>
      <c r="G73">
        <v>27016</v>
      </c>
      <c r="H73">
        <v>45</v>
      </c>
      <c r="I73" t="s">
        <v>510</v>
      </c>
      <c r="J73" t="s">
        <v>252</v>
      </c>
      <c r="K73">
        <v>9.1999999999999975</v>
      </c>
      <c r="L73">
        <v>3500</v>
      </c>
      <c r="M73">
        <v>3814.334323</v>
      </c>
      <c r="N73">
        <v>63.2</v>
      </c>
      <c r="O73">
        <v>542</v>
      </c>
      <c r="P73">
        <v>88</v>
      </c>
      <c r="Q73">
        <v>63.760837930000001</v>
      </c>
      <c r="R73">
        <v>3923.3153040000002</v>
      </c>
      <c r="S73">
        <v>3600</v>
      </c>
      <c r="T73">
        <v>1525.65</v>
      </c>
      <c r="U73">
        <v>200.59</v>
      </c>
      <c r="V73">
        <v>726385000000000</v>
      </c>
      <c r="W73">
        <v>292424000000000</v>
      </c>
      <c r="X73">
        <v>304323000000000</v>
      </c>
      <c r="Y73">
        <v>16703700000000</v>
      </c>
      <c r="Z73">
        <v>678493000000000</v>
      </c>
      <c r="AA73">
        <v>276455000000000</v>
      </c>
      <c r="AB73">
        <v>6.7202900000000003</v>
      </c>
      <c r="AC73">
        <v>1.3023</v>
      </c>
      <c r="AD73">
        <v>17.638400000000001</v>
      </c>
      <c r="AE73">
        <v>38.150799999999997</v>
      </c>
      <c r="AF73">
        <v>1.7063900000000001</v>
      </c>
      <c r="AG73">
        <v>824528000000000</v>
      </c>
      <c r="AH73">
        <v>13.233499999999999</v>
      </c>
      <c r="AI73">
        <v>18.955400000000001</v>
      </c>
      <c r="AJ73">
        <v>52.567100000000003</v>
      </c>
      <c r="AK73">
        <v>1.7018800000000001</v>
      </c>
      <c r="AL73">
        <v>905940000000000</v>
      </c>
      <c r="AM73">
        <v>7.21286</v>
      </c>
      <c r="AN73">
        <v>13.409700000000001</v>
      </c>
      <c r="AO73">
        <v>49.398899999999998</v>
      </c>
      <c r="AP73">
        <v>1.6206799999999999</v>
      </c>
      <c r="AQ73">
        <v>9.4135399999999994</v>
      </c>
      <c r="AR73">
        <v>2.0896499999999998</v>
      </c>
    </row>
    <row r="74" spans="1:44">
      <c r="A74">
        <v>27</v>
      </c>
      <c r="B74">
        <v>3</v>
      </c>
      <c r="C74">
        <v>0.58802083333333333</v>
      </c>
      <c r="D74">
        <v>0.58994212962962966</v>
      </c>
      <c r="E74">
        <v>50805</v>
      </c>
      <c r="F74">
        <v>50971</v>
      </c>
      <c r="G74">
        <v>27017</v>
      </c>
      <c r="H74">
        <v>65</v>
      </c>
      <c r="I74" t="s">
        <v>510</v>
      </c>
      <c r="J74" t="s">
        <v>252</v>
      </c>
      <c r="K74">
        <v>9.3388888888888868</v>
      </c>
      <c r="L74">
        <v>4900</v>
      </c>
      <c r="M74">
        <v>5341.4218819999996</v>
      </c>
      <c r="N74">
        <v>74.099999999999994</v>
      </c>
      <c r="O74">
        <v>626</v>
      </c>
      <c r="P74">
        <v>91</v>
      </c>
      <c r="Q74">
        <v>74.776517470000002</v>
      </c>
      <c r="R74">
        <v>5450.4304910000001</v>
      </c>
      <c r="S74">
        <v>5000</v>
      </c>
      <c r="T74">
        <v>2437.7199999999998</v>
      </c>
      <c r="U74">
        <v>63.7014</v>
      </c>
      <c r="V74">
        <v>1202710000000000</v>
      </c>
      <c r="W74">
        <v>114696000000000</v>
      </c>
      <c r="X74">
        <v>659323000000000</v>
      </c>
      <c r="Y74">
        <v>59250500000000</v>
      </c>
      <c r="Z74">
        <v>1162950000000000</v>
      </c>
      <c r="AA74">
        <v>221238000000000</v>
      </c>
      <c r="AB74">
        <v>25.5474</v>
      </c>
      <c r="AC74">
        <v>5.1869399999999999</v>
      </c>
      <c r="AD74">
        <v>24.366</v>
      </c>
      <c r="AE74">
        <v>47.067</v>
      </c>
      <c r="AF74">
        <v>1.6972100000000001</v>
      </c>
      <c r="AG74">
        <v>1384550000000000</v>
      </c>
      <c r="AH74">
        <v>52.534300000000002</v>
      </c>
      <c r="AI74">
        <v>24.880099999999999</v>
      </c>
      <c r="AJ74">
        <v>67.056700000000006</v>
      </c>
      <c r="AK74">
        <v>1.7866899999999999</v>
      </c>
      <c r="AL74">
        <v>1022740000000000</v>
      </c>
      <c r="AM74">
        <v>38.311900000000001</v>
      </c>
      <c r="AN74">
        <v>18.535399999999999</v>
      </c>
      <c r="AO74">
        <v>79.876400000000004</v>
      </c>
      <c r="AP74">
        <v>1.95269</v>
      </c>
      <c r="AQ74" t="s">
        <v>499</v>
      </c>
      <c r="AR74" t="s">
        <v>499</v>
      </c>
    </row>
    <row r="75" spans="1:44">
      <c r="A75">
        <v>27</v>
      </c>
      <c r="B75">
        <v>3</v>
      </c>
      <c r="C75">
        <v>0.60417824074074067</v>
      </c>
      <c r="D75">
        <v>0.60556712962962966</v>
      </c>
      <c r="E75">
        <v>52201</v>
      </c>
      <c r="F75">
        <v>52321</v>
      </c>
      <c r="G75">
        <v>27024</v>
      </c>
      <c r="H75">
        <v>85</v>
      </c>
      <c r="I75" t="s">
        <v>510</v>
      </c>
      <c r="J75" t="s">
        <v>252</v>
      </c>
      <c r="K75">
        <v>9.3638888888888907</v>
      </c>
      <c r="L75">
        <v>6600</v>
      </c>
      <c r="M75">
        <v>7191.3654699999997</v>
      </c>
      <c r="N75">
        <v>82.7</v>
      </c>
      <c r="O75">
        <v>716</v>
      </c>
      <c r="P75">
        <v>95</v>
      </c>
      <c r="Q75">
        <v>83.417882309999996</v>
      </c>
      <c r="R75">
        <v>7409.2856350000002</v>
      </c>
      <c r="S75">
        <v>6800</v>
      </c>
      <c r="T75">
        <v>2221.85</v>
      </c>
      <c r="U75">
        <v>43.735900000000001</v>
      </c>
      <c r="V75">
        <v>1417770000000000</v>
      </c>
      <c r="W75">
        <v>32335000000000</v>
      </c>
      <c r="X75">
        <v>729373000000000</v>
      </c>
      <c r="Y75">
        <v>18203100000000</v>
      </c>
      <c r="Z75">
        <v>1303770000000000</v>
      </c>
      <c r="AA75">
        <v>34085500000000</v>
      </c>
      <c r="AB75">
        <v>56.3626</v>
      </c>
      <c r="AC75">
        <v>2.9409299999999998</v>
      </c>
      <c r="AD75">
        <v>28.8339</v>
      </c>
      <c r="AE75">
        <v>61.133800000000001</v>
      </c>
      <c r="AF75">
        <v>1.7716499999999999</v>
      </c>
      <c r="AG75">
        <v>1495060000000000</v>
      </c>
      <c r="AH75">
        <v>107.78</v>
      </c>
      <c r="AI75">
        <v>31.185099999999998</v>
      </c>
      <c r="AJ75">
        <v>81.820599999999999</v>
      </c>
      <c r="AK75">
        <v>1.81151</v>
      </c>
      <c r="AL75">
        <v>961262000000000</v>
      </c>
      <c r="AM75">
        <v>71.895700000000005</v>
      </c>
      <c r="AN75">
        <v>26.1066</v>
      </c>
      <c r="AO75">
        <v>91.243700000000004</v>
      </c>
      <c r="AP75">
        <v>2.0617399999999999</v>
      </c>
      <c r="AQ75">
        <v>101.449</v>
      </c>
      <c r="AR75">
        <v>5.21922</v>
      </c>
    </row>
    <row r="76" spans="1:44">
      <c r="A76">
        <v>27</v>
      </c>
      <c r="B76">
        <v>3</v>
      </c>
      <c r="C76">
        <v>0.60578703703703707</v>
      </c>
      <c r="D76">
        <v>0.60763888888888895</v>
      </c>
      <c r="E76">
        <v>52340</v>
      </c>
      <c r="F76">
        <v>52500</v>
      </c>
      <c r="G76">
        <v>27025</v>
      </c>
      <c r="H76">
        <v>100</v>
      </c>
      <c r="I76" t="s">
        <v>510</v>
      </c>
      <c r="J76" t="s">
        <v>252</v>
      </c>
      <c r="K76">
        <v>9.50277777777778</v>
      </c>
      <c r="L76">
        <v>7500</v>
      </c>
      <c r="M76">
        <v>8170.0625319999999</v>
      </c>
      <c r="N76">
        <v>87</v>
      </c>
      <c r="O76">
        <v>767</v>
      </c>
      <c r="P76">
        <v>97</v>
      </c>
      <c r="Q76">
        <v>87.734336440000007</v>
      </c>
      <c r="R76">
        <v>8278.9966989999994</v>
      </c>
      <c r="S76">
        <v>7600</v>
      </c>
      <c r="T76">
        <v>2672.51</v>
      </c>
      <c r="U76">
        <v>168.858</v>
      </c>
      <c r="V76">
        <v>1452860000000000</v>
      </c>
      <c r="W76">
        <v>94129200000000</v>
      </c>
      <c r="X76">
        <v>747978000000000</v>
      </c>
      <c r="Y76">
        <v>42570100000000</v>
      </c>
      <c r="Z76">
        <v>1338420000000000</v>
      </c>
      <c r="AA76">
        <v>79661700000000</v>
      </c>
      <c r="AB76">
        <v>64.093000000000004</v>
      </c>
      <c r="AC76">
        <v>10.488099999999999</v>
      </c>
      <c r="AD76">
        <v>29.7837</v>
      </c>
      <c r="AE76">
        <v>63.675400000000003</v>
      </c>
      <c r="AF76">
        <v>1.7784</v>
      </c>
      <c r="AG76">
        <v>1484330000000000</v>
      </c>
      <c r="AH76">
        <v>131.00399999999999</v>
      </c>
      <c r="AI76">
        <v>32.667900000000003</v>
      </c>
      <c r="AJ76">
        <v>88.695400000000006</v>
      </c>
      <c r="AK76">
        <v>1.8435299999999999</v>
      </c>
      <c r="AL76">
        <v>836354000000000</v>
      </c>
      <c r="AM76">
        <v>90.271000000000001</v>
      </c>
      <c r="AN76">
        <v>30.265599999999999</v>
      </c>
      <c r="AO76">
        <v>101.529</v>
      </c>
      <c r="AP76">
        <v>2.05958</v>
      </c>
      <c r="AQ76">
        <v>118.824</v>
      </c>
      <c r="AR76">
        <v>9.5814900000000005</v>
      </c>
    </row>
    <row r="77" spans="1:44">
      <c r="A77">
        <v>27</v>
      </c>
      <c r="B77">
        <v>3</v>
      </c>
      <c r="C77">
        <v>0.62766203703703705</v>
      </c>
      <c r="D77">
        <v>0.62916666666666665</v>
      </c>
      <c r="E77">
        <v>54230</v>
      </c>
      <c r="F77">
        <v>54360</v>
      </c>
      <c r="G77">
        <v>27034</v>
      </c>
      <c r="H77">
        <v>85</v>
      </c>
      <c r="I77" t="s">
        <v>510</v>
      </c>
      <c r="J77" t="s">
        <v>252</v>
      </c>
      <c r="K77">
        <v>9.8138888888888882</v>
      </c>
      <c r="L77">
        <v>6500</v>
      </c>
      <c r="M77">
        <v>7076.877203</v>
      </c>
      <c r="N77">
        <v>82.7</v>
      </c>
      <c r="O77">
        <v>728</v>
      </c>
      <c r="P77">
        <v>93</v>
      </c>
      <c r="Q77">
        <v>83.352770340000006</v>
      </c>
      <c r="R77">
        <v>7403.502305</v>
      </c>
      <c r="S77">
        <v>6800</v>
      </c>
      <c r="T77">
        <v>2406.87</v>
      </c>
      <c r="U77">
        <v>136.47900000000001</v>
      </c>
      <c r="V77">
        <v>1441920000000000</v>
      </c>
      <c r="W77">
        <v>73922100000000</v>
      </c>
      <c r="X77">
        <v>742783000000000</v>
      </c>
      <c r="Y77">
        <v>75307900000000</v>
      </c>
      <c r="Z77">
        <v>1355440000000000</v>
      </c>
      <c r="AA77">
        <v>44240000000000</v>
      </c>
      <c r="AB77">
        <v>54.274500000000003</v>
      </c>
      <c r="AC77">
        <v>3.94035</v>
      </c>
      <c r="AD77">
        <v>28.564800000000002</v>
      </c>
      <c r="AE77">
        <v>58.536999999999999</v>
      </c>
      <c r="AF77">
        <v>1.75515</v>
      </c>
      <c r="AG77">
        <v>2332950000000000</v>
      </c>
      <c r="AH77">
        <v>106.145</v>
      </c>
      <c r="AI77">
        <v>22.5837</v>
      </c>
      <c r="AJ77">
        <v>82.480500000000006</v>
      </c>
      <c r="AK77">
        <v>1.9354499999999999</v>
      </c>
      <c r="AL77">
        <v>1165320000000000</v>
      </c>
      <c r="AM77">
        <v>64.040899999999993</v>
      </c>
      <c r="AN77">
        <v>23.185500000000001</v>
      </c>
      <c r="AO77">
        <v>88.443799999999996</v>
      </c>
      <c r="AP77">
        <v>2.02197</v>
      </c>
      <c r="AQ77">
        <v>107.952</v>
      </c>
      <c r="AR77">
        <v>6.5633999999999997</v>
      </c>
    </row>
    <row r="78" spans="1:44">
      <c r="A78">
        <v>27</v>
      </c>
      <c r="B78">
        <v>3</v>
      </c>
      <c r="C78">
        <v>0.63021990740740741</v>
      </c>
      <c r="D78">
        <v>0.63149305555555557</v>
      </c>
      <c r="E78">
        <v>54451</v>
      </c>
      <c r="F78">
        <v>54561</v>
      </c>
      <c r="G78">
        <v>27035</v>
      </c>
      <c r="H78">
        <v>65</v>
      </c>
      <c r="I78" t="s">
        <v>510</v>
      </c>
      <c r="J78" t="s">
        <v>252</v>
      </c>
      <c r="K78">
        <v>9.8138888888888882</v>
      </c>
      <c r="L78">
        <v>4800</v>
      </c>
      <c r="M78">
        <v>5225.2469689999998</v>
      </c>
      <c r="N78">
        <v>74.099999999999994</v>
      </c>
      <c r="O78">
        <v>620</v>
      </c>
      <c r="P78">
        <v>91</v>
      </c>
      <c r="Q78">
        <v>74.674103700000003</v>
      </c>
      <c r="R78">
        <v>5334.1062810000003</v>
      </c>
      <c r="S78">
        <v>4900</v>
      </c>
      <c r="T78">
        <v>2147.4699999999998</v>
      </c>
      <c r="U78">
        <v>37.352899999999998</v>
      </c>
      <c r="V78">
        <v>989794000000000</v>
      </c>
      <c r="W78">
        <v>153986000000000</v>
      </c>
      <c r="X78">
        <v>540850000000000</v>
      </c>
      <c r="Y78">
        <v>88536900000000</v>
      </c>
      <c r="Z78">
        <v>996037000000000</v>
      </c>
      <c r="AA78">
        <v>213417000000000</v>
      </c>
      <c r="AB78">
        <v>20.2639</v>
      </c>
      <c r="AC78">
        <v>6.1687900000000004</v>
      </c>
      <c r="AD78">
        <v>23.424399999999999</v>
      </c>
      <c r="AE78">
        <v>46.389099999999999</v>
      </c>
      <c r="AF78">
        <v>1.70401</v>
      </c>
      <c r="AG78">
        <v>1165160000000000</v>
      </c>
      <c r="AH78">
        <v>35.508200000000002</v>
      </c>
      <c r="AI78">
        <v>24.361599999999999</v>
      </c>
      <c r="AJ78">
        <v>60.834699999999998</v>
      </c>
      <c r="AK78">
        <v>1.74258</v>
      </c>
      <c r="AL78">
        <v>850600000000000</v>
      </c>
      <c r="AM78">
        <v>19.534500000000001</v>
      </c>
      <c r="AN78">
        <v>17.229900000000001</v>
      </c>
      <c r="AO78">
        <v>63.644599999999997</v>
      </c>
      <c r="AP78">
        <v>1.9134100000000001</v>
      </c>
      <c r="AQ78">
        <v>39.655700000000003</v>
      </c>
      <c r="AR78">
        <v>2.0781900000000002</v>
      </c>
    </row>
    <row r="79" spans="1:44">
      <c r="A79">
        <v>27</v>
      </c>
      <c r="B79">
        <v>3</v>
      </c>
      <c r="C79">
        <v>0.63460648148148147</v>
      </c>
      <c r="D79">
        <v>0.63703703703703707</v>
      </c>
      <c r="E79">
        <v>54830</v>
      </c>
      <c r="F79">
        <v>55040</v>
      </c>
      <c r="G79">
        <v>27042</v>
      </c>
      <c r="H79">
        <v>45</v>
      </c>
      <c r="I79" t="s">
        <v>510</v>
      </c>
      <c r="J79" t="s">
        <v>252</v>
      </c>
      <c r="K79">
        <v>9.7888888888888879</v>
      </c>
      <c r="L79">
        <v>3400</v>
      </c>
      <c r="M79">
        <v>3701.8631650000002</v>
      </c>
      <c r="N79">
        <v>63.2</v>
      </c>
      <c r="O79">
        <v>531</v>
      </c>
      <c r="P79">
        <v>88</v>
      </c>
      <c r="Q79">
        <v>63.700779789999999</v>
      </c>
      <c r="R79">
        <v>3810.7414939999999</v>
      </c>
      <c r="S79">
        <v>3500</v>
      </c>
      <c r="T79">
        <v>1591.9</v>
      </c>
      <c r="U79">
        <v>43.147500000000001</v>
      </c>
      <c r="V79">
        <v>770812000000000</v>
      </c>
      <c r="W79">
        <v>520591000000000</v>
      </c>
      <c r="X79">
        <v>277392000000000</v>
      </c>
      <c r="Y79">
        <v>7293350000000</v>
      </c>
      <c r="Z79">
        <v>709928000000000</v>
      </c>
      <c r="AA79">
        <v>430987000000000</v>
      </c>
      <c r="AB79">
        <v>5.8367500000000003</v>
      </c>
      <c r="AC79">
        <v>1.39476</v>
      </c>
      <c r="AD79">
        <v>16.1677</v>
      </c>
      <c r="AE79">
        <v>36.442799999999998</v>
      </c>
      <c r="AF79">
        <v>1.7096199999999999</v>
      </c>
      <c r="AG79">
        <v>947748000000000</v>
      </c>
      <c r="AH79">
        <v>13.4084</v>
      </c>
      <c r="AI79">
        <v>18.0657</v>
      </c>
      <c r="AJ79">
        <v>51.777200000000001</v>
      </c>
      <c r="AK79">
        <v>1.67517</v>
      </c>
      <c r="AL79">
        <v>950605000000000</v>
      </c>
      <c r="AM79">
        <v>6.7608899999999998</v>
      </c>
      <c r="AN79">
        <v>13.2531</v>
      </c>
      <c r="AO79">
        <v>48.924799999999998</v>
      </c>
      <c r="AP79">
        <v>1.5829899999999999</v>
      </c>
      <c r="AQ79">
        <v>9.2387899999999998</v>
      </c>
      <c r="AR79">
        <v>1.7876000000000001</v>
      </c>
    </row>
    <row r="80" spans="1:44">
      <c r="A80">
        <v>27</v>
      </c>
      <c r="B80">
        <v>3</v>
      </c>
      <c r="C80">
        <v>0.63750000000000007</v>
      </c>
      <c r="D80">
        <v>0.63888888888888895</v>
      </c>
      <c r="E80">
        <v>55080</v>
      </c>
      <c r="F80">
        <v>55200</v>
      </c>
      <c r="G80">
        <v>27043</v>
      </c>
      <c r="H80">
        <v>30</v>
      </c>
      <c r="I80" t="s">
        <v>510</v>
      </c>
      <c r="J80" t="s">
        <v>252</v>
      </c>
      <c r="K80">
        <v>9.7722222222222239</v>
      </c>
      <c r="L80">
        <v>2300</v>
      </c>
      <c r="M80">
        <v>2504.7181730000002</v>
      </c>
      <c r="N80">
        <v>52.5</v>
      </c>
      <c r="O80">
        <v>473</v>
      </c>
      <c r="P80">
        <v>81</v>
      </c>
      <c r="Q80">
        <v>52.926912510000001</v>
      </c>
      <c r="R80">
        <v>2722.519753</v>
      </c>
      <c r="S80">
        <v>2500</v>
      </c>
      <c r="T80">
        <v>1625.16</v>
      </c>
      <c r="U80">
        <v>157.35400000000001</v>
      </c>
      <c r="V80">
        <v>831511000000000</v>
      </c>
      <c r="W80">
        <v>395287000000000</v>
      </c>
      <c r="X80">
        <v>290534000000000</v>
      </c>
      <c r="Y80">
        <v>8248970000000</v>
      </c>
      <c r="Z80">
        <v>784131000000000</v>
      </c>
      <c r="AA80">
        <v>366723000000000</v>
      </c>
      <c r="AB80">
        <v>6.8546300000000002</v>
      </c>
      <c r="AC80">
        <v>1.4901899999999999</v>
      </c>
      <c r="AD80">
        <v>16.752099999999999</v>
      </c>
      <c r="AE80">
        <v>37.759599999999999</v>
      </c>
      <c r="AF80">
        <v>1.6919999999999999</v>
      </c>
      <c r="AG80">
        <v>1137860000000000</v>
      </c>
      <c r="AH80">
        <v>13.457000000000001</v>
      </c>
      <c r="AI80">
        <v>16.8672</v>
      </c>
      <c r="AJ80">
        <v>51.2363</v>
      </c>
      <c r="AK80">
        <v>1.6700699999999999</v>
      </c>
      <c r="AL80">
        <v>789433000000000</v>
      </c>
      <c r="AM80">
        <v>7.2718999999999996</v>
      </c>
      <c r="AN80">
        <v>14.305</v>
      </c>
      <c r="AO80">
        <v>50.576300000000003</v>
      </c>
      <c r="AP80">
        <v>1.65829</v>
      </c>
      <c r="AQ80">
        <v>7.4141399999999997</v>
      </c>
      <c r="AR80">
        <v>1.87707</v>
      </c>
    </row>
    <row r="81" spans="1:44">
      <c r="A81">
        <v>27</v>
      </c>
      <c r="B81">
        <v>3</v>
      </c>
      <c r="C81">
        <v>0.64358796296296295</v>
      </c>
      <c r="D81">
        <v>0.64479166666666665</v>
      </c>
      <c r="E81">
        <v>55606</v>
      </c>
      <c r="F81">
        <v>55710</v>
      </c>
      <c r="G81">
        <v>27050</v>
      </c>
      <c r="H81">
        <v>7</v>
      </c>
      <c r="I81" t="s">
        <v>510</v>
      </c>
      <c r="J81" t="s">
        <v>252</v>
      </c>
      <c r="K81">
        <v>10.202777777777779</v>
      </c>
      <c r="L81">
        <v>900</v>
      </c>
      <c r="M81">
        <v>980.3895321</v>
      </c>
      <c r="N81">
        <v>25</v>
      </c>
      <c r="O81">
        <v>436</v>
      </c>
      <c r="P81">
        <v>62</v>
      </c>
      <c r="Q81">
        <v>25.210554080000001</v>
      </c>
      <c r="R81">
        <v>1198.2538730000001</v>
      </c>
      <c r="S81">
        <v>1100</v>
      </c>
      <c r="T81">
        <v>586.44500000000005</v>
      </c>
      <c r="U81">
        <v>13.755100000000001</v>
      </c>
      <c r="V81">
        <v>867728000000000</v>
      </c>
      <c r="W81">
        <v>25080100000000</v>
      </c>
      <c r="X81">
        <v>399315000000000</v>
      </c>
      <c r="Y81">
        <v>9008620000000</v>
      </c>
      <c r="Z81">
        <v>697057000000000</v>
      </c>
      <c r="AA81">
        <v>14849300000000</v>
      </c>
      <c r="AB81">
        <v>3.2871600000000001</v>
      </c>
      <c r="AC81">
        <v>9.7221799999999997E-2</v>
      </c>
      <c r="AD81">
        <v>13.8062</v>
      </c>
      <c r="AE81">
        <v>31.254200000000001</v>
      </c>
      <c r="AF81">
        <v>1.63276</v>
      </c>
      <c r="AG81">
        <v>5601400000000000</v>
      </c>
      <c r="AH81">
        <v>22.915099999999999</v>
      </c>
      <c r="AI81">
        <v>15.3131</v>
      </c>
      <c r="AJ81">
        <v>32.400199999999998</v>
      </c>
      <c r="AK81">
        <v>1.39592</v>
      </c>
      <c r="AL81">
        <v>1355390000000000</v>
      </c>
      <c r="AM81">
        <v>5.1591500000000003</v>
      </c>
      <c r="AN81">
        <v>12.522399999999999</v>
      </c>
      <c r="AO81">
        <v>42.285200000000003</v>
      </c>
      <c r="AP81">
        <v>1.4322600000000001</v>
      </c>
      <c r="AQ81">
        <v>5.2659500000000001</v>
      </c>
      <c r="AR81">
        <v>2.2902800000000001</v>
      </c>
    </row>
    <row r="82" spans="1:44">
      <c r="A82">
        <v>27</v>
      </c>
      <c r="B82">
        <v>3</v>
      </c>
      <c r="C82">
        <v>0.64515046296296297</v>
      </c>
      <c r="D82">
        <v>0.64756944444444442</v>
      </c>
      <c r="E82">
        <v>55741</v>
      </c>
      <c r="F82">
        <v>55950</v>
      </c>
      <c r="G82">
        <v>27051</v>
      </c>
      <c r="H82">
        <v>4</v>
      </c>
      <c r="I82" t="s">
        <v>510</v>
      </c>
      <c r="J82" t="s">
        <v>252</v>
      </c>
      <c r="K82">
        <v>10.177777777777774</v>
      </c>
      <c r="L82">
        <v>900</v>
      </c>
      <c r="M82">
        <v>980.3895321</v>
      </c>
      <c r="N82">
        <v>21</v>
      </c>
      <c r="O82">
        <v>459</v>
      </c>
      <c r="P82">
        <v>58</v>
      </c>
      <c r="Q82">
        <v>21.189716369999999</v>
      </c>
      <c r="R82">
        <v>1198.9810199999999</v>
      </c>
      <c r="S82">
        <v>1100</v>
      </c>
      <c r="T82">
        <v>2130.92</v>
      </c>
      <c r="U82">
        <v>147.83799999999999</v>
      </c>
      <c r="V82">
        <v>1712250000000000</v>
      </c>
      <c r="W82">
        <v>73082900000000</v>
      </c>
      <c r="X82">
        <v>556938000000000</v>
      </c>
      <c r="Y82">
        <v>25859700000000</v>
      </c>
      <c r="Z82">
        <v>2130620000000000</v>
      </c>
      <c r="AA82">
        <v>1403710000000000</v>
      </c>
      <c r="AB82">
        <v>6.1329399999999996</v>
      </c>
      <c r="AC82">
        <v>4.2507799999999998</v>
      </c>
      <c r="AD82">
        <v>11.938000000000001</v>
      </c>
      <c r="AE82">
        <v>28.6358</v>
      </c>
      <c r="AF82">
        <v>1.56742</v>
      </c>
      <c r="AG82">
        <v>2758770000000000</v>
      </c>
      <c r="AH82">
        <v>11.6374</v>
      </c>
      <c r="AI82">
        <v>13.626799999999999</v>
      </c>
      <c r="AJ82">
        <v>35.448700000000002</v>
      </c>
      <c r="AK82">
        <v>1.48333</v>
      </c>
      <c r="AL82">
        <v>1154880000000000</v>
      </c>
      <c r="AM82">
        <v>5.2632000000000003</v>
      </c>
      <c r="AN82">
        <v>13.6258</v>
      </c>
      <c r="AO82">
        <v>35.654400000000003</v>
      </c>
      <c r="AP82">
        <v>1.5056400000000001</v>
      </c>
      <c r="AQ82">
        <v>6.8285299999999998</v>
      </c>
      <c r="AR82">
        <v>0.939496</v>
      </c>
    </row>
    <row r="83" spans="1:44">
      <c r="A83">
        <v>28</v>
      </c>
      <c r="B83">
        <v>4</v>
      </c>
      <c r="C83">
        <v>0.29195601851851855</v>
      </c>
      <c r="D83">
        <v>0.29509259259259263</v>
      </c>
      <c r="E83">
        <v>25225</v>
      </c>
      <c r="F83">
        <v>25496</v>
      </c>
      <c r="G83">
        <v>28016</v>
      </c>
      <c r="H83">
        <v>45</v>
      </c>
      <c r="I83" t="s">
        <v>510</v>
      </c>
      <c r="J83" t="s">
        <v>252</v>
      </c>
      <c r="K83">
        <v>-2.3847222222222206</v>
      </c>
      <c r="L83">
        <v>3400</v>
      </c>
      <c r="M83">
        <v>3766.2055719999998</v>
      </c>
      <c r="N83">
        <v>63.2</v>
      </c>
      <c r="O83">
        <v>525</v>
      </c>
      <c r="P83">
        <v>83</v>
      </c>
      <c r="Q83">
        <v>64.877060259999993</v>
      </c>
      <c r="R83">
        <v>3987.747077</v>
      </c>
      <c r="S83">
        <v>3600</v>
      </c>
      <c r="T83">
        <v>1196.46</v>
      </c>
      <c r="U83">
        <v>23.893599999999999</v>
      </c>
      <c r="V83">
        <v>1114080000000000</v>
      </c>
      <c r="W83">
        <v>489136000000000</v>
      </c>
      <c r="X83">
        <v>380825000000000</v>
      </c>
      <c r="Y83">
        <v>25343500000000</v>
      </c>
      <c r="Z83">
        <v>1049020000000000</v>
      </c>
      <c r="AA83">
        <v>460843000000000</v>
      </c>
      <c r="AB83">
        <v>9.2242300000000004</v>
      </c>
      <c r="AC83">
        <v>0.67337999999999998</v>
      </c>
      <c r="AD83">
        <v>16.122399999999999</v>
      </c>
      <c r="AE83">
        <v>38.180100000000003</v>
      </c>
      <c r="AF83">
        <v>1.7386999999999999</v>
      </c>
      <c r="AG83">
        <v>1520160000000000</v>
      </c>
      <c r="AH83">
        <v>16.5486</v>
      </c>
      <c r="AI83">
        <v>16.409500000000001</v>
      </c>
      <c r="AJ83">
        <v>47.583300000000001</v>
      </c>
      <c r="AK83">
        <v>1.6608700000000001</v>
      </c>
      <c r="AL83">
        <v>823526000000000</v>
      </c>
      <c r="AM83">
        <v>12.379899999999999</v>
      </c>
      <c r="AN83">
        <v>16.431799999999999</v>
      </c>
      <c r="AO83">
        <v>56.234000000000002</v>
      </c>
      <c r="AP83">
        <v>1.76616</v>
      </c>
      <c r="AQ83">
        <v>13.358700000000001</v>
      </c>
      <c r="AR83">
        <v>1.83426</v>
      </c>
    </row>
    <row r="84" spans="1:44">
      <c r="A84">
        <v>28</v>
      </c>
      <c r="B84">
        <v>4</v>
      </c>
      <c r="C84">
        <v>0.29628472222222224</v>
      </c>
      <c r="D84">
        <v>0.29782407407407407</v>
      </c>
      <c r="E84">
        <v>25599</v>
      </c>
      <c r="F84">
        <v>25732</v>
      </c>
      <c r="G84">
        <v>28017</v>
      </c>
      <c r="H84">
        <v>65</v>
      </c>
      <c r="I84" t="s">
        <v>510</v>
      </c>
      <c r="J84" t="s">
        <v>252</v>
      </c>
      <c r="K84">
        <v>-2.5694444444444446</v>
      </c>
      <c r="L84">
        <v>4800</v>
      </c>
      <c r="M84">
        <v>5305.6119689999996</v>
      </c>
      <c r="N84">
        <v>74.099999999999994</v>
      </c>
      <c r="O84">
        <v>600</v>
      </c>
      <c r="P84">
        <v>89</v>
      </c>
      <c r="Q84">
        <v>75.801001990000003</v>
      </c>
      <c r="R84">
        <v>5526.6791350000003</v>
      </c>
      <c r="S84">
        <v>5000</v>
      </c>
      <c r="T84">
        <v>1710.38</v>
      </c>
      <c r="U84">
        <v>26.1281</v>
      </c>
      <c r="V84">
        <v>1236000000000000</v>
      </c>
      <c r="W84">
        <v>28910600000000</v>
      </c>
      <c r="X84">
        <v>604977000000000</v>
      </c>
      <c r="Y84">
        <v>22729000000000</v>
      </c>
      <c r="Z84">
        <v>1232250000000000</v>
      </c>
      <c r="AA84">
        <v>29950100000000</v>
      </c>
      <c r="AB84">
        <v>29.540900000000001</v>
      </c>
      <c r="AC84">
        <v>1.0155400000000001</v>
      </c>
      <c r="AD84">
        <v>24.144500000000001</v>
      </c>
      <c r="AE84">
        <v>49.5321</v>
      </c>
      <c r="AF84">
        <v>1.73353</v>
      </c>
      <c r="AG84">
        <v>1402240000000000</v>
      </c>
      <c r="AH84">
        <v>61.119700000000002</v>
      </c>
      <c r="AI84">
        <v>25.918299999999999</v>
      </c>
      <c r="AJ84">
        <v>71.9054</v>
      </c>
      <c r="AK84">
        <v>1.7793600000000001</v>
      </c>
      <c r="AL84">
        <v>1000590000000000</v>
      </c>
      <c r="AM84">
        <v>45.840899999999998</v>
      </c>
      <c r="AN84">
        <v>23.548300000000001</v>
      </c>
      <c r="AO84">
        <v>77.598799999999997</v>
      </c>
      <c r="AP84">
        <v>1.9138900000000001</v>
      </c>
      <c r="AQ84">
        <v>44.246600000000001</v>
      </c>
      <c r="AR84">
        <v>2.6810800000000001</v>
      </c>
    </row>
    <row r="85" spans="1:44">
      <c r="A85">
        <v>28</v>
      </c>
      <c r="B85">
        <v>4</v>
      </c>
      <c r="C85">
        <v>0.36170138888888892</v>
      </c>
      <c r="D85">
        <v>0.36291666666666672</v>
      </c>
      <c r="E85">
        <v>31251</v>
      </c>
      <c r="F85">
        <v>31356</v>
      </c>
      <c r="G85">
        <v>28032</v>
      </c>
      <c r="H85">
        <v>85</v>
      </c>
      <c r="I85" t="s">
        <v>510</v>
      </c>
      <c r="J85" t="s">
        <v>252</v>
      </c>
      <c r="K85">
        <v>1.2694444444444426</v>
      </c>
      <c r="L85">
        <v>6500</v>
      </c>
      <c r="M85">
        <v>7135.977895</v>
      </c>
      <c r="N85">
        <v>82.7</v>
      </c>
      <c r="O85">
        <v>688</v>
      </c>
      <c r="P85">
        <v>91</v>
      </c>
      <c r="Q85">
        <v>83.934994790000005</v>
      </c>
      <c r="R85">
        <v>7026.19362</v>
      </c>
      <c r="S85">
        <v>6400</v>
      </c>
      <c r="T85">
        <v>2650.5</v>
      </c>
      <c r="U85">
        <v>25.8263</v>
      </c>
      <c r="V85">
        <v>1709190000000000</v>
      </c>
      <c r="W85">
        <v>29359700000000</v>
      </c>
      <c r="X85">
        <v>1202420000000000</v>
      </c>
      <c r="Y85">
        <v>18919800000000</v>
      </c>
      <c r="Z85">
        <v>1343190000000000</v>
      </c>
      <c r="AA85">
        <v>510483000000000</v>
      </c>
      <c r="AB85">
        <v>40.681199999999997</v>
      </c>
      <c r="AC85">
        <v>14.061</v>
      </c>
      <c r="AD85">
        <v>26.950800000000001</v>
      </c>
      <c r="AE85">
        <v>52.3765</v>
      </c>
      <c r="AF85">
        <v>1.71244</v>
      </c>
      <c r="AG85">
        <v>1714210000000000</v>
      </c>
      <c r="AH85">
        <v>100.916</v>
      </c>
      <c r="AI85">
        <v>28.977399999999999</v>
      </c>
      <c r="AJ85">
        <v>78.352000000000004</v>
      </c>
      <c r="AK85">
        <v>1.79542</v>
      </c>
      <c r="AL85">
        <v>978922000000000</v>
      </c>
      <c r="AM85">
        <v>119.976</v>
      </c>
      <c r="AN85">
        <v>32.648499999999999</v>
      </c>
      <c r="AO85">
        <v>113.221</v>
      </c>
      <c r="AP85">
        <v>1.9227000000000001</v>
      </c>
      <c r="AQ85" t="s">
        <v>499</v>
      </c>
      <c r="AR85" t="s">
        <v>499</v>
      </c>
    </row>
    <row r="86" spans="1:44">
      <c r="A86">
        <v>28</v>
      </c>
      <c r="B86">
        <v>4</v>
      </c>
      <c r="C86">
        <v>0.36578703703703702</v>
      </c>
      <c r="D86">
        <v>0.36737268518518523</v>
      </c>
      <c r="E86">
        <v>31604</v>
      </c>
      <c r="F86">
        <v>31741</v>
      </c>
      <c r="G86">
        <v>28033</v>
      </c>
      <c r="H86">
        <v>65</v>
      </c>
      <c r="I86" t="s">
        <v>510</v>
      </c>
      <c r="J86" t="s">
        <v>252</v>
      </c>
      <c r="K86">
        <v>1.7166666666666686</v>
      </c>
      <c r="L86">
        <v>4800</v>
      </c>
      <c r="M86">
        <v>5265.8777579999996</v>
      </c>
      <c r="N86">
        <v>74.099999999999994</v>
      </c>
      <c r="O86">
        <v>593</v>
      </c>
      <c r="P86">
        <v>89</v>
      </c>
      <c r="Q86">
        <v>75.334988039999999</v>
      </c>
      <c r="R86">
        <v>5485.2893309999999</v>
      </c>
      <c r="S86">
        <v>5000</v>
      </c>
      <c r="T86">
        <v>2087.27</v>
      </c>
      <c r="U86">
        <v>15.4819</v>
      </c>
      <c r="V86">
        <v>1125470000000000</v>
      </c>
      <c r="W86">
        <v>39971700000000</v>
      </c>
      <c r="X86">
        <v>778416000000000</v>
      </c>
      <c r="Y86">
        <v>29297300000000</v>
      </c>
      <c r="Z86">
        <v>1639740000000000</v>
      </c>
      <c r="AA86">
        <v>3390270000000000</v>
      </c>
      <c r="AB86">
        <v>20.490200000000002</v>
      </c>
      <c r="AC86">
        <v>9.6476000000000006</v>
      </c>
      <c r="AD86">
        <v>18.508299999999998</v>
      </c>
      <c r="AE86">
        <v>43.254300000000001</v>
      </c>
      <c r="AF86">
        <v>1.7209700000000001</v>
      </c>
      <c r="AG86">
        <v>2458960000000000</v>
      </c>
      <c r="AH86">
        <v>39.8977</v>
      </c>
      <c r="AI86">
        <v>18.445399999999999</v>
      </c>
      <c r="AJ86">
        <v>54.255400000000002</v>
      </c>
      <c r="AK86">
        <v>1.7056800000000001</v>
      </c>
      <c r="AL86">
        <v>1550460000000000</v>
      </c>
      <c r="AM86">
        <v>41.576599999999999</v>
      </c>
      <c r="AN86">
        <v>22.440799999999999</v>
      </c>
      <c r="AO86">
        <v>68.570899999999995</v>
      </c>
      <c r="AP86">
        <v>1.62086</v>
      </c>
      <c r="AQ86">
        <v>44.386600000000001</v>
      </c>
      <c r="AR86">
        <v>2.2472400000000001</v>
      </c>
    </row>
    <row r="87" spans="1:44">
      <c r="A87">
        <v>28</v>
      </c>
      <c r="B87">
        <v>4</v>
      </c>
      <c r="C87">
        <v>0.37375000000000003</v>
      </c>
      <c r="D87">
        <v>0.37543981481481481</v>
      </c>
      <c r="E87">
        <v>32292</v>
      </c>
      <c r="F87">
        <v>32438</v>
      </c>
      <c r="G87">
        <v>28036</v>
      </c>
      <c r="H87">
        <v>45</v>
      </c>
      <c r="I87" t="s">
        <v>510</v>
      </c>
      <c r="J87" t="s">
        <v>252</v>
      </c>
      <c r="K87">
        <v>2.5111111111111128</v>
      </c>
      <c r="L87">
        <v>3400</v>
      </c>
      <c r="M87">
        <v>3727.9889250000001</v>
      </c>
      <c r="N87">
        <v>63.2</v>
      </c>
      <c r="O87">
        <v>519</v>
      </c>
      <c r="P87">
        <v>83</v>
      </c>
      <c r="Q87">
        <v>64.117124279999999</v>
      </c>
      <c r="R87">
        <v>3837.6356580000001</v>
      </c>
      <c r="S87">
        <v>3500</v>
      </c>
      <c r="T87">
        <v>1500.8</v>
      </c>
      <c r="U87">
        <v>12.090199999999999</v>
      </c>
      <c r="V87">
        <v>847450000000000</v>
      </c>
      <c r="W87">
        <v>405425000000000</v>
      </c>
      <c r="X87">
        <v>544784000000000</v>
      </c>
      <c r="Y87">
        <v>190264000000000</v>
      </c>
      <c r="Z87">
        <v>742222000000000</v>
      </c>
      <c r="AA87">
        <v>307871000000000</v>
      </c>
      <c r="AB87">
        <v>6.1650499999999999</v>
      </c>
      <c r="AC87">
        <v>0.471051</v>
      </c>
      <c r="AD87">
        <v>16.953299999999999</v>
      </c>
      <c r="AE87">
        <v>35.150599999999997</v>
      </c>
      <c r="AF87">
        <v>1.68218</v>
      </c>
      <c r="AG87">
        <v>1036800000000000</v>
      </c>
      <c r="AH87">
        <v>14.3561</v>
      </c>
      <c r="AI87">
        <v>18.903300000000002</v>
      </c>
      <c r="AJ87">
        <v>48.387900000000002</v>
      </c>
      <c r="AK87">
        <v>1.6504700000000001</v>
      </c>
      <c r="AL87">
        <v>618752000000000</v>
      </c>
      <c r="AM87">
        <v>13.294600000000001</v>
      </c>
      <c r="AN87">
        <v>19.912600000000001</v>
      </c>
      <c r="AO87">
        <v>59.656199999999998</v>
      </c>
      <c r="AP87">
        <v>1.7524200000000001</v>
      </c>
      <c r="AQ87">
        <v>11.303000000000001</v>
      </c>
      <c r="AR87">
        <v>2.6575500000000001</v>
      </c>
    </row>
    <row r="88" spans="1:44">
      <c r="A88">
        <v>28</v>
      </c>
      <c r="B88">
        <v>5</v>
      </c>
      <c r="C88">
        <v>0.5630208333333333</v>
      </c>
      <c r="D88">
        <v>0.5649305555555556</v>
      </c>
      <c r="E88">
        <v>48645</v>
      </c>
      <c r="F88">
        <v>48810</v>
      </c>
      <c r="G88">
        <v>28053</v>
      </c>
      <c r="H88">
        <v>30</v>
      </c>
      <c r="I88" t="s">
        <v>510</v>
      </c>
      <c r="J88" t="s">
        <v>253</v>
      </c>
      <c r="K88">
        <v>13.49074074074074</v>
      </c>
      <c r="L88">
        <v>2400</v>
      </c>
      <c r="M88">
        <v>2607</v>
      </c>
      <c r="N88">
        <v>52.5</v>
      </c>
      <c r="O88">
        <v>496</v>
      </c>
      <c r="P88">
        <v>82</v>
      </c>
      <c r="Q88">
        <v>52.570307990000003</v>
      </c>
      <c r="R88">
        <v>2715.757345</v>
      </c>
      <c r="S88">
        <v>2784.7488709999998</v>
      </c>
      <c r="T88">
        <v>1330.69</v>
      </c>
      <c r="U88">
        <v>7.2801799999999997</v>
      </c>
      <c r="V88">
        <v>12725500000000</v>
      </c>
      <c r="W88">
        <v>519030000000</v>
      </c>
      <c r="X88">
        <v>5629470000000</v>
      </c>
      <c r="Y88">
        <v>178661000000</v>
      </c>
      <c r="Z88">
        <v>45782400000000</v>
      </c>
      <c r="AA88">
        <v>226224000000000</v>
      </c>
      <c r="AB88">
        <v>0.30494300000000002</v>
      </c>
      <c r="AC88">
        <v>1.4782500000000001</v>
      </c>
      <c r="AD88">
        <v>13.5511</v>
      </c>
      <c r="AE88">
        <v>55.098599999999998</v>
      </c>
      <c r="AF88">
        <v>1.55409</v>
      </c>
      <c r="AG88">
        <v>129467000000000</v>
      </c>
      <c r="AH88">
        <v>0.25564700000000001</v>
      </c>
      <c r="AI88">
        <v>13.4077</v>
      </c>
      <c r="AJ88">
        <v>19.846499999999999</v>
      </c>
      <c r="AK88">
        <v>1.2731699999999999</v>
      </c>
      <c r="AL88">
        <v>18243000000000</v>
      </c>
      <c r="AM88">
        <v>0.10827299999999999</v>
      </c>
      <c r="AN88">
        <v>14.792199999999999</v>
      </c>
      <c r="AO88">
        <v>34.127099999999999</v>
      </c>
      <c r="AP88">
        <v>1.59473</v>
      </c>
      <c r="AQ88">
        <v>0.27415499999999998</v>
      </c>
      <c r="AR88">
        <v>0.45938899999999999</v>
      </c>
    </row>
    <row r="89" spans="1:44">
      <c r="A89">
        <v>28</v>
      </c>
      <c r="B89">
        <v>5</v>
      </c>
      <c r="C89">
        <v>0.58038194444444446</v>
      </c>
      <c r="D89">
        <v>0.58182870370370365</v>
      </c>
      <c r="E89">
        <v>50145</v>
      </c>
      <c r="F89">
        <v>50270</v>
      </c>
      <c r="G89">
        <v>28060</v>
      </c>
      <c r="H89">
        <v>45</v>
      </c>
      <c r="I89" t="s">
        <v>510</v>
      </c>
      <c r="J89" t="s">
        <v>253</v>
      </c>
      <c r="K89">
        <v>13.627777777777778</v>
      </c>
      <c r="L89">
        <v>3100</v>
      </c>
      <c r="M89">
        <v>3365</v>
      </c>
      <c r="N89">
        <v>63.2</v>
      </c>
      <c r="O89">
        <v>547</v>
      </c>
      <c r="P89">
        <v>86</v>
      </c>
      <c r="Q89">
        <v>63.230226569999999</v>
      </c>
      <c r="R89">
        <v>3473.1806609999999</v>
      </c>
      <c r="S89">
        <v>3561.413888</v>
      </c>
      <c r="T89">
        <v>2039.18</v>
      </c>
      <c r="U89">
        <v>10.875</v>
      </c>
      <c r="V89">
        <v>8340230000000</v>
      </c>
      <c r="W89">
        <v>293440000000</v>
      </c>
      <c r="X89">
        <v>3755250000000</v>
      </c>
      <c r="Y89">
        <v>120799000000</v>
      </c>
      <c r="Z89">
        <v>6177630000000</v>
      </c>
      <c r="AA89">
        <v>1174450000000</v>
      </c>
      <c r="AB89">
        <v>4.8429699999999999E-2</v>
      </c>
      <c r="AC89">
        <v>1.6436900000000001E-2</v>
      </c>
      <c r="AD89">
        <v>14.6584</v>
      </c>
      <c r="AE89">
        <v>40.671500000000002</v>
      </c>
      <c r="AF89">
        <v>1.7219899999999999</v>
      </c>
      <c r="AG89">
        <v>7229600000000</v>
      </c>
      <c r="AH89">
        <v>5.5437E-2</v>
      </c>
      <c r="AI89">
        <v>16.4298</v>
      </c>
      <c r="AJ89">
        <v>35.701599999999999</v>
      </c>
      <c r="AK89">
        <v>1.6187400000000001</v>
      </c>
      <c r="AL89">
        <v>12258400000000</v>
      </c>
      <c r="AM89">
        <v>7.5220599999999999E-2</v>
      </c>
      <c r="AN89">
        <v>14.848699999999999</v>
      </c>
      <c r="AO89">
        <v>34.5154</v>
      </c>
      <c r="AP89">
        <v>1.6052299999999999</v>
      </c>
      <c r="AQ89">
        <v>0.85718799999999995</v>
      </c>
      <c r="AR89">
        <v>0.871193</v>
      </c>
    </row>
    <row r="90" spans="1:44">
      <c r="A90">
        <v>28</v>
      </c>
      <c r="B90">
        <v>5</v>
      </c>
      <c r="C90">
        <v>0.58425925925925926</v>
      </c>
      <c r="D90">
        <v>0.58564814814814814</v>
      </c>
      <c r="E90">
        <v>50480</v>
      </c>
      <c r="F90">
        <v>50600</v>
      </c>
      <c r="G90">
        <v>28061</v>
      </c>
      <c r="H90">
        <v>65</v>
      </c>
      <c r="I90" t="s">
        <v>510</v>
      </c>
      <c r="J90" t="s">
        <v>253</v>
      </c>
      <c r="K90">
        <v>13.644444444444446</v>
      </c>
      <c r="L90">
        <v>4800</v>
      </c>
      <c r="M90">
        <v>5207</v>
      </c>
      <c r="N90">
        <v>74.099999999999994</v>
      </c>
      <c r="O90">
        <v>627</v>
      </c>
      <c r="P90">
        <v>91</v>
      </c>
      <c r="Q90">
        <v>73.996390860000005</v>
      </c>
      <c r="R90">
        <v>5207.0265429999999</v>
      </c>
      <c r="S90">
        <v>5339.3066630000003</v>
      </c>
      <c r="T90">
        <v>2038.39</v>
      </c>
      <c r="U90">
        <v>16.3687</v>
      </c>
      <c r="V90">
        <v>105160000000000</v>
      </c>
      <c r="W90">
        <v>33187500000000</v>
      </c>
      <c r="X90">
        <v>53627700000000</v>
      </c>
      <c r="Y90">
        <v>4092650000000</v>
      </c>
      <c r="Z90">
        <v>94658500000000</v>
      </c>
      <c r="AA90">
        <v>30290800000000</v>
      </c>
      <c r="AB90">
        <v>0.793354</v>
      </c>
      <c r="AC90">
        <v>1.0833900000000001</v>
      </c>
      <c r="AD90">
        <v>17.969100000000001</v>
      </c>
      <c r="AE90">
        <v>56.090499999999999</v>
      </c>
      <c r="AF90">
        <v>1.74821</v>
      </c>
      <c r="AG90">
        <v>105717000000000</v>
      </c>
      <c r="AH90">
        <v>1.0744400000000001</v>
      </c>
      <c r="AI90">
        <v>18.594000000000001</v>
      </c>
      <c r="AJ90">
        <v>38.9833</v>
      </c>
      <c r="AK90">
        <v>1.6055900000000001</v>
      </c>
      <c r="AL90">
        <v>59082400000000</v>
      </c>
      <c r="AM90">
        <v>1.0125999999999999</v>
      </c>
      <c r="AN90">
        <v>19.715599999999998</v>
      </c>
      <c r="AO90">
        <v>52.298299999999998</v>
      </c>
      <c r="AP90">
        <v>1.7098100000000001</v>
      </c>
      <c r="AQ90">
        <v>1.8787100000000001</v>
      </c>
      <c r="AR90">
        <v>0.90720900000000004</v>
      </c>
    </row>
    <row r="91" spans="1:44">
      <c r="A91">
        <v>28</v>
      </c>
      <c r="B91">
        <v>5</v>
      </c>
      <c r="C91">
        <v>0.60034722222222225</v>
      </c>
      <c r="D91">
        <v>0.60185185185185186</v>
      </c>
      <c r="E91">
        <v>51870</v>
      </c>
      <c r="F91">
        <v>52000</v>
      </c>
      <c r="G91">
        <v>28068</v>
      </c>
      <c r="H91">
        <v>85</v>
      </c>
      <c r="I91" t="s">
        <v>510</v>
      </c>
      <c r="J91" t="s">
        <v>253</v>
      </c>
      <c r="K91">
        <v>14.066666666666666</v>
      </c>
      <c r="L91">
        <v>6000</v>
      </c>
      <c r="M91">
        <v>6509</v>
      </c>
      <c r="N91">
        <v>82.7</v>
      </c>
      <c r="O91">
        <v>709</v>
      </c>
      <c r="P91">
        <v>94</v>
      </c>
      <c r="Q91">
        <v>82.501860969999996</v>
      </c>
      <c r="R91">
        <v>6509.2474689999999</v>
      </c>
      <c r="S91">
        <v>6674.6094139999996</v>
      </c>
      <c r="T91">
        <v>2568.62</v>
      </c>
      <c r="U91">
        <v>42.726100000000002</v>
      </c>
      <c r="V91">
        <v>373416000000000</v>
      </c>
      <c r="W91">
        <v>10116400000000</v>
      </c>
      <c r="X91">
        <v>191879000000000</v>
      </c>
      <c r="Y91">
        <v>4485500000000</v>
      </c>
      <c r="Z91">
        <v>356118000000000</v>
      </c>
      <c r="AA91">
        <v>18117700000000</v>
      </c>
      <c r="AB91">
        <v>5.0626100000000003</v>
      </c>
      <c r="AC91">
        <v>0.465891</v>
      </c>
      <c r="AD91">
        <v>21.234999999999999</v>
      </c>
      <c r="AE91">
        <v>40.198300000000003</v>
      </c>
      <c r="AF91">
        <v>1.66743</v>
      </c>
      <c r="AG91">
        <v>381322000000000</v>
      </c>
      <c r="AH91">
        <v>7.7968999999999999</v>
      </c>
      <c r="AI91">
        <v>22.453399999999998</v>
      </c>
      <c r="AJ91">
        <v>50.069800000000001</v>
      </c>
      <c r="AK91">
        <v>1.6824399999999999</v>
      </c>
      <c r="AL91">
        <v>191574000000000</v>
      </c>
      <c r="AM91">
        <v>5.5682200000000002</v>
      </c>
      <c r="AN91">
        <v>24.520099999999999</v>
      </c>
      <c r="AO91">
        <v>56.441000000000003</v>
      </c>
      <c r="AP91">
        <v>1.7472099999999999</v>
      </c>
      <c r="AQ91">
        <v>10.7494</v>
      </c>
      <c r="AR91">
        <v>0.83464400000000005</v>
      </c>
    </row>
    <row r="92" spans="1:44">
      <c r="A92">
        <v>28</v>
      </c>
      <c r="B92">
        <v>5</v>
      </c>
      <c r="C92">
        <v>0.60243055555555558</v>
      </c>
      <c r="D92">
        <v>0.60381944444444446</v>
      </c>
      <c r="E92">
        <v>52050</v>
      </c>
      <c r="F92">
        <v>52170</v>
      </c>
      <c r="G92">
        <v>28069</v>
      </c>
      <c r="H92">
        <v>100</v>
      </c>
      <c r="I92" t="s">
        <v>510</v>
      </c>
      <c r="J92" t="s">
        <v>253</v>
      </c>
      <c r="K92">
        <v>14.111111111111111</v>
      </c>
      <c r="L92">
        <v>7100</v>
      </c>
      <c r="M92">
        <v>7703</v>
      </c>
      <c r="N92">
        <v>87</v>
      </c>
      <c r="O92">
        <v>768</v>
      </c>
      <c r="P92">
        <v>96</v>
      </c>
      <c r="Q92">
        <v>87.500843470000007</v>
      </c>
      <c r="R92">
        <v>7810.9960650000003</v>
      </c>
      <c r="S92">
        <v>8009.4278359999998</v>
      </c>
      <c r="T92">
        <v>3150.23</v>
      </c>
      <c r="U92">
        <v>37.244999999999997</v>
      </c>
      <c r="V92">
        <v>616519000000000</v>
      </c>
      <c r="W92">
        <v>20750400000000</v>
      </c>
      <c r="X92">
        <v>307916000000000</v>
      </c>
      <c r="Y92">
        <v>10476200000000</v>
      </c>
      <c r="Z92">
        <v>590249000000000</v>
      </c>
      <c r="AA92">
        <v>126108000000000</v>
      </c>
      <c r="AB92">
        <v>11.758900000000001</v>
      </c>
      <c r="AC92">
        <v>2.9499300000000002</v>
      </c>
      <c r="AD92">
        <v>23.509499999999999</v>
      </c>
      <c r="AE92">
        <v>44.995699999999999</v>
      </c>
      <c r="AF92">
        <v>1.6964300000000001</v>
      </c>
      <c r="AG92">
        <v>723916000000000</v>
      </c>
      <c r="AH92">
        <v>22.140499999999999</v>
      </c>
      <c r="AI92">
        <v>24.779599999999999</v>
      </c>
      <c r="AJ92">
        <v>58.479700000000001</v>
      </c>
      <c r="AK92">
        <v>1.7274400000000001</v>
      </c>
      <c r="AL92">
        <v>356919000000000</v>
      </c>
      <c r="AM92">
        <v>15.4954</v>
      </c>
      <c r="AN92">
        <v>27.479800000000001</v>
      </c>
      <c r="AO92">
        <v>65.148899999999998</v>
      </c>
      <c r="AP92">
        <v>1.7719400000000001</v>
      </c>
      <c r="AQ92">
        <v>29.001200000000001</v>
      </c>
      <c r="AR92">
        <v>2.80999</v>
      </c>
    </row>
    <row r="93" spans="1:44">
      <c r="A93">
        <v>28</v>
      </c>
      <c r="B93">
        <v>5</v>
      </c>
      <c r="C93">
        <v>0.62291666666666667</v>
      </c>
      <c r="D93">
        <v>0.62430555555555556</v>
      </c>
      <c r="E93">
        <v>53820</v>
      </c>
      <c r="F93">
        <v>53940</v>
      </c>
      <c r="G93">
        <v>28076</v>
      </c>
      <c r="H93">
        <v>85</v>
      </c>
      <c r="I93" t="s">
        <v>510</v>
      </c>
      <c r="J93" t="s">
        <v>253</v>
      </c>
      <c r="K93">
        <v>14.980555555555558</v>
      </c>
      <c r="L93">
        <v>6200</v>
      </c>
      <c r="M93">
        <v>6727</v>
      </c>
      <c r="N93">
        <v>82.7</v>
      </c>
      <c r="O93">
        <v>712</v>
      </c>
      <c r="P93">
        <v>94</v>
      </c>
      <c r="Q93">
        <v>82.510459620000006</v>
      </c>
      <c r="R93">
        <v>6726.923417</v>
      </c>
      <c r="S93">
        <v>6897.8152360000004</v>
      </c>
      <c r="T93">
        <v>2373.5500000000002</v>
      </c>
      <c r="U93">
        <v>20.6541</v>
      </c>
      <c r="V93">
        <v>368522000000000</v>
      </c>
      <c r="W93">
        <v>9767960000000</v>
      </c>
      <c r="X93">
        <v>190899000000000</v>
      </c>
      <c r="Y93">
        <v>5397370000000</v>
      </c>
      <c r="Z93">
        <v>351586000000000</v>
      </c>
      <c r="AA93">
        <v>14980900000000</v>
      </c>
      <c r="AB93">
        <v>5.1468499999999997</v>
      </c>
      <c r="AC93">
        <v>0.36626199999999998</v>
      </c>
      <c r="AD93">
        <v>21.396000000000001</v>
      </c>
      <c r="AE93">
        <v>40.633299999999998</v>
      </c>
      <c r="AF93">
        <v>1.6715899999999999</v>
      </c>
      <c r="AG93">
        <v>383235000000000</v>
      </c>
      <c r="AH93">
        <v>7.6736199999999997</v>
      </c>
      <c r="AI93">
        <v>22.320499999999999</v>
      </c>
      <c r="AJ93">
        <v>49.3718</v>
      </c>
      <c r="AK93">
        <v>1.68635</v>
      </c>
      <c r="AL93">
        <v>181160000000000</v>
      </c>
      <c r="AM93">
        <v>5.1019399999999999</v>
      </c>
      <c r="AN93">
        <v>24.353999999999999</v>
      </c>
      <c r="AO93">
        <v>55.988199999999999</v>
      </c>
      <c r="AP93">
        <v>1.73272</v>
      </c>
      <c r="AQ93">
        <v>9.1596299999999999</v>
      </c>
      <c r="AR93">
        <v>1.5628200000000001</v>
      </c>
    </row>
    <row r="94" spans="1:44">
      <c r="A94">
        <v>28</v>
      </c>
      <c r="B94">
        <v>5</v>
      </c>
      <c r="C94">
        <v>0.62534722222222217</v>
      </c>
      <c r="D94">
        <v>0.62650462962962961</v>
      </c>
      <c r="E94">
        <v>54030</v>
      </c>
      <c r="F94">
        <v>54130</v>
      </c>
      <c r="G94">
        <v>28077</v>
      </c>
      <c r="H94">
        <v>65</v>
      </c>
      <c r="I94" t="s">
        <v>510</v>
      </c>
      <c r="J94" t="s">
        <v>253</v>
      </c>
      <c r="K94">
        <v>15.019444444444442</v>
      </c>
      <c r="L94">
        <v>4800</v>
      </c>
      <c r="M94">
        <v>5209</v>
      </c>
      <c r="N94">
        <v>74.099999999999994</v>
      </c>
      <c r="O94">
        <v>614</v>
      </c>
      <c r="P94">
        <v>91</v>
      </c>
      <c r="Q94">
        <v>74.018660420000003</v>
      </c>
      <c r="R94">
        <v>5208.5936229999998</v>
      </c>
      <c r="S94">
        <v>5340.9135530000003</v>
      </c>
      <c r="T94">
        <v>1973.3</v>
      </c>
      <c r="U94">
        <v>45.766500000000001</v>
      </c>
      <c r="V94">
        <v>95938600000000</v>
      </c>
      <c r="W94">
        <v>23749000000000</v>
      </c>
      <c r="X94">
        <v>50295100000000</v>
      </c>
      <c r="Y94">
        <v>8976490000000</v>
      </c>
      <c r="Z94">
        <v>76080900000000</v>
      </c>
      <c r="AA94">
        <v>16872100000000</v>
      </c>
      <c r="AB94">
        <v>0.51569900000000002</v>
      </c>
      <c r="AC94">
        <v>0.104391</v>
      </c>
      <c r="AD94">
        <v>16.4162</v>
      </c>
      <c r="AE94">
        <v>32.369900000000001</v>
      </c>
      <c r="AF94">
        <v>1.6406700000000001</v>
      </c>
      <c r="AG94">
        <v>105076000000000</v>
      </c>
      <c r="AH94">
        <v>0.93679900000000005</v>
      </c>
      <c r="AI94">
        <v>18.037099999999999</v>
      </c>
      <c r="AJ94">
        <v>37.134700000000002</v>
      </c>
      <c r="AK94">
        <v>1.5887800000000001</v>
      </c>
      <c r="AL94">
        <v>55824600000000</v>
      </c>
      <c r="AM94">
        <v>0.90174399999999999</v>
      </c>
      <c r="AN94">
        <v>19.1538</v>
      </c>
      <c r="AO94">
        <v>54.301900000000003</v>
      </c>
      <c r="AP94">
        <v>1.6785699999999999</v>
      </c>
      <c r="AQ94">
        <v>2.1222300000000001</v>
      </c>
      <c r="AR94">
        <v>1.6636200000000001</v>
      </c>
    </row>
    <row r="95" spans="1:44">
      <c r="A95">
        <v>28</v>
      </c>
      <c r="B95">
        <v>5</v>
      </c>
      <c r="C95">
        <v>0.6333333333333333</v>
      </c>
      <c r="D95">
        <v>0.63611111111111118</v>
      </c>
      <c r="E95">
        <v>54720</v>
      </c>
      <c r="F95">
        <v>54960</v>
      </c>
      <c r="G95">
        <v>28080</v>
      </c>
      <c r="H95">
        <v>45</v>
      </c>
      <c r="I95" t="s">
        <v>510</v>
      </c>
      <c r="J95" t="s">
        <v>253</v>
      </c>
      <c r="K95">
        <v>14.933333333333334</v>
      </c>
      <c r="L95">
        <v>3100</v>
      </c>
      <c r="M95">
        <v>3364</v>
      </c>
      <c r="N95">
        <v>63.2</v>
      </c>
      <c r="O95">
        <v>534</v>
      </c>
      <c r="P95">
        <v>86</v>
      </c>
      <c r="Q95">
        <v>63.012623230000003</v>
      </c>
      <c r="R95">
        <v>3472.2159270000002</v>
      </c>
      <c r="S95">
        <v>3560.4246450000001</v>
      </c>
      <c r="T95">
        <v>1091.6400000000001</v>
      </c>
      <c r="U95">
        <v>28.165900000000001</v>
      </c>
      <c r="V95">
        <v>6439070000000</v>
      </c>
      <c r="W95">
        <v>835148000000</v>
      </c>
      <c r="X95">
        <v>2410170000000</v>
      </c>
      <c r="Y95">
        <v>131781000000</v>
      </c>
      <c r="Z95">
        <v>84366200000000</v>
      </c>
      <c r="AA95">
        <v>369989000000000</v>
      </c>
      <c r="AB95">
        <v>0.19825599999999999</v>
      </c>
      <c r="AC95">
        <v>0.753251</v>
      </c>
      <c r="AD95">
        <v>11.7104</v>
      </c>
      <c r="AE95">
        <v>23.445599999999999</v>
      </c>
      <c r="AF95">
        <v>1.4659599999999999</v>
      </c>
      <c r="AG95" t="s">
        <v>499</v>
      </c>
      <c r="AH95" t="s">
        <v>499</v>
      </c>
      <c r="AI95">
        <v>13.151899999999999</v>
      </c>
      <c r="AJ95">
        <v>18.3081</v>
      </c>
      <c r="AK95">
        <v>1.3653999999999999</v>
      </c>
      <c r="AL95">
        <v>9065020000000</v>
      </c>
      <c r="AM95">
        <v>5.5979099999999997E-2</v>
      </c>
      <c r="AN95">
        <v>15.519600000000001</v>
      </c>
      <c r="AO95">
        <v>33.8095</v>
      </c>
      <c r="AP95">
        <v>1.59104</v>
      </c>
      <c r="AQ95">
        <v>1.9855700000000001</v>
      </c>
      <c r="AR95">
        <v>1.6903699999999999</v>
      </c>
    </row>
    <row r="96" spans="1:44">
      <c r="A96">
        <v>28</v>
      </c>
      <c r="B96">
        <v>5</v>
      </c>
      <c r="C96">
        <v>0.63842592592592595</v>
      </c>
      <c r="D96">
        <v>0.64039351851851845</v>
      </c>
      <c r="E96">
        <v>55160</v>
      </c>
      <c r="F96">
        <v>55330</v>
      </c>
      <c r="G96">
        <v>28081</v>
      </c>
      <c r="H96">
        <v>30</v>
      </c>
      <c r="I96" t="s">
        <v>510</v>
      </c>
      <c r="J96" t="s">
        <v>253</v>
      </c>
      <c r="K96">
        <v>14.994444444444449</v>
      </c>
      <c r="L96">
        <v>2400</v>
      </c>
      <c r="M96">
        <v>2604</v>
      </c>
      <c r="N96">
        <v>52.5</v>
      </c>
      <c r="O96">
        <v>476</v>
      </c>
      <c r="P96">
        <v>82</v>
      </c>
      <c r="Q96">
        <v>52.5168958</v>
      </c>
      <c r="R96">
        <v>2604.478173</v>
      </c>
      <c r="S96">
        <v>2670.642746</v>
      </c>
      <c r="T96">
        <v>1819.97</v>
      </c>
      <c r="U96">
        <v>28.585599999999999</v>
      </c>
      <c r="V96">
        <v>11541500000000</v>
      </c>
      <c r="W96">
        <v>55965600000000</v>
      </c>
      <c r="X96">
        <v>1951260000000</v>
      </c>
      <c r="Y96">
        <v>74092000000</v>
      </c>
      <c r="Z96">
        <v>35429500000000</v>
      </c>
      <c r="AA96">
        <v>113015000000000</v>
      </c>
      <c r="AB96">
        <v>0.135073</v>
      </c>
      <c r="AC96">
        <v>0.368954</v>
      </c>
      <c r="AD96">
        <v>9.7395700000000005</v>
      </c>
      <c r="AE96">
        <v>59.963900000000002</v>
      </c>
      <c r="AF96">
        <v>1.5521100000000001</v>
      </c>
      <c r="AG96">
        <v>3995240000000</v>
      </c>
      <c r="AH96">
        <v>3.2652E-2</v>
      </c>
      <c r="AI96">
        <v>16.903099999999998</v>
      </c>
      <c r="AJ96">
        <v>35.635899999999999</v>
      </c>
      <c r="AK96">
        <v>1.62683</v>
      </c>
      <c r="AL96">
        <v>4208860000000</v>
      </c>
      <c r="AM96">
        <v>2.8190199999999999E-2</v>
      </c>
      <c r="AN96">
        <v>15.221500000000001</v>
      </c>
      <c r="AO96">
        <v>35.570599999999999</v>
      </c>
      <c r="AP96">
        <v>1.6084700000000001</v>
      </c>
      <c r="AQ96">
        <v>2.4832299999999998</v>
      </c>
      <c r="AR96">
        <v>1.9924500000000001</v>
      </c>
    </row>
    <row r="97" spans="1:44">
      <c r="A97">
        <v>29</v>
      </c>
      <c r="B97">
        <v>6</v>
      </c>
      <c r="C97">
        <v>0.26527777777777778</v>
      </c>
      <c r="D97">
        <v>0.26701388888888888</v>
      </c>
      <c r="E97">
        <v>22920</v>
      </c>
      <c r="F97">
        <v>23070</v>
      </c>
      <c r="G97">
        <v>29010</v>
      </c>
      <c r="H97">
        <v>30</v>
      </c>
      <c r="I97" t="s">
        <v>510</v>
      </c>
      <c r="J97" t="s">
        <v>253</v>
      </c>
      <c r="K97">
        <v>0.12222222222222159</v>
      </c>
      <c r="L97">
        <v>2500</v>
      </c>
      <c r="M97">
        <v>2766.5914229999998</v>
      </c>
      <c r="N97">
        <v>52.5</v>
      </c>
      <c r="O97">
        <v>479</v>
      </c>
      <c r="P97">
        <v>80</v>
      </c>
      <c r="Q97">
        <v>53.783684039999997</v>
      </c>
      <c r="R97">
        <v>2877.2550799999999</v>
      </c>
      <c r="S97">
        <v>2950.3493199999998</v>
      </c>
      <c r="T97">
        <v>1136.9000000000001</v>
      </c>
      <c r="U97">
        <v>6.90585</v>
      </c>
      <c r="V97">
        <v>668241000000000</v>
      </c>
      <c r="W97">
        <v>925648000000000</v>
      </c>
      <c r="X97">
        <v>8978150000000</v>
      </c>
      <c r="Y97">
        <v>504625000000</v>
      </c>
      <c r="Z97">
        <v>454996000000000</v>
      </c>
      <c r="AA97">
        <v>761829000000000</v>
      </c>
      <c r="AB97">
        <v>0.79487300000000005</v>
      </c>
      <c r="AC97">
        <v>1.98167</v>
      </c>
      <c r="AD97">
        <v>11.915100000000001</v>
      </c>
      <c r="AE97">
        <v>19.075500000000002</v>
      </c>
      <c r="AF97">
        <v>1.43567</v>
      </c>
      <c r="AG97">
        <v>314383000000000</v>
      </c>
      <c r="AH97">
        <v>0.66850299999999996</v>
      </c>
      <c r="AI97">
        <v>12.875299999999999</v>
      </c>
      <c r="AJ97">
        <v>19.773</v>
      </c>
      <c r="AK97">
        <v>1.4293199999999999</v>
      </c>
      <c r="AL97">
        <v>67659300000000</v>
      </c>
      <c r="AM97">
        <v>0.43676100000000001</v>
      </c>
      <c r="AN97">
        <v>14.946199999999999</v>
      </c>
      <c r="AO97">
        <v>35.562100000000001</v>
      </c>
      <c r="AP97">
        <v>1.6033500000000001</v>
      </c>
      <c r="AQ97">
        <v>0.67380700000000004</v>
      </c>
      <c r="AR97">
        <v>0.88961199999999996</v>
      </c>
    </row>
    <row r="98" spans="1:44">
      <c r="A98">
        <v>29</v>
      </c>
      <c r="B98">
        <v>6</v>
      </c>
      <c r="C98">
        <v>0.28333333333333333</v>
      </c>
      <c r="D98">
        <v>0.28506944444444443</v>
      </c>
      <c r="E98">
        <v>24480</v>
      </c>
      <c r="F98">
        <v>24630</v>
      </c>
      <c r="G98">
        <v>29017</v>
      </c>
      <c r="H98">
        <v>45</v>
      </c>
      <c r="I98" t="s">
        <v>510</v>
      </c>
      <c r="J98" t="s">
        <v>253</v>
      </c>
      <c r="K98">
        <v>0.80555555555555713</v>
      </c>
      <c r="L98">
        <v>3400</v>
      </c>
      <c r="M98">
        <v>3756.4061860000002</v>
      </c>
      <c r="N98">
        <v>63.2</v>
      </c>
      <c r="O98">
        <v>535</v>
      </c>
      <c r="P98">
        <v>85</v>
      </c>
      <c r="Q98">
        <v>64.946175420000003</v>
      </c>
      <c r="R98">
        <v>3756.4061860000002</v>
      </c>
      <c r="S98">
        <v>3851.8345180000001</v>
      </c>
      <c r="T98">
        <v>1469.13</v>
      </c>
      <c r="U98">
        <v>51.233499999999999</v>
      </c>
      <c r="V98">
        <v>4917750000000</v>
      </c>
      <c r="W98">
        <v>315565000000</v>
      </c>
      <c r="X98">
        <v>2580560000000</v>
      </c>
      <c r="Y98">
        <v>170668000000</v>
      </c>
      <c r="Z98">
        <v>1867410000000</v>
      </c>
      <c r="AA98">
        <v>1268960000000</v>
      </c>
      <c r="AB98">
        <v>6.0919499999999996E-3</v>
      </c>
      <c r="AC98">
        <v>5.9044299999999996E-3</v>
      </c>
      <c r="AD98">
        <v>13.451599999999999</v>
      </c>
      <c r="AE98">
        <v>25.831800000000001</v>
      </c>
      <c r="AF98">
        <v>1.5181800000000001</v>
      </c>
      <c r="AG98">
        <v>3120440000000</v>
      </c>
      <c r="AH98">
        <v>1.7474099999999999E-2</v>
      </c>
      <c r="AI98">
        <v>15.311299999999999</v>
      </c>
      <c r="AJ98">
        <v>31.278199999999998</v>
      </c>
      <c r="AK98">
        <v>1.58483</v>
      </c>
      <c r="AL98">
        <v>16088900000000</v>
      </c>
      <c r="AM98">
        <v>8.2536600000000002E-2</v>
      </c>
      <c r="AN98">
        <v>13.9346</v>
      </c>
      <c r="AO98">
        <v>34.151899999999998</v>
      </c>
      <c r="AP98">
        <v>1.5565599999999999</v>
      </c>
      <c r="AQ98">
        <v>0.48979800000000001</v>
      </c>
      <c r="AR98">
        <v>0.358657</v>
      </c>
    </row>
    <row r="99" spans="1:44">
      <c r="A99">
        <v>29</v>
      </c>
      <c r="B99">
        <v>6</v>
      </c>
      <c r="C99">
        <v>0.28576388888888887</v>
      </c>
      <c r="D99">
        <v>0.28645833333333331</v>
      </c>
      <c r="E99">
        <v>24690</v>
      </c>
      <c r="F99">
        <v>24750</v>
      </c>
      <c r="G99">
        <v>29018</v>
      </c>
      <c r="H99">
        <v>65</v>
      </c>
      <c r="I99" t="s">
        <v>510</v>
      </c>
      <c r="J99" t="s">
        <v>253</v>
      </c>
      <c r="K99">
        <v>0.88888888888888973</v>
      </c>
      <c r="L99">
        <v>5000</v>
      </c>
      <c r="M99">
        <v>5516.0985650000002</v>
      </c>
      <c r="N99">
        <v>74.099999999999994</v>
      </c>
      <c r="O99">
        <v>610</v>
      </c>
      <c r="P99">
        <v>89</v>
      </c>
      <c r="Q99">
        <v>76.085957820000004</v>
      </c>
      <c r="R99">
        <v>5516.0985650000002</v>
      </c>
      <c r="S99">
        <v>5656.230399</v>
      </c>
      <c r="T99">
        <v>2205.9</v>
      </c>
      <c r="U99">
        <v>38.743200000000002</v>
      </c>
      <c r="V99">
        <v>141624000000000</v>
      </c>
      <c r="W99">
        <v>6158890000000</v>
      </c>
      <c r="X99">
        <v>87872400000000</v>
      </c>
      <c r="Y99">
        <v>3615920000000</v>
      </c>
      <c r="Z99">
        <v>135039000000000</v>
      </c>
      <c r="AA99">
        <v>7031160000000</v>
      </c>
      <c r="AB99">
        <v>1.0784100000000001</v>
      </c>
      <c r="AC99">
        <v>7.9834299999999997E-2</v>
      </c>
      <c r="AD99">
        <v>17.704499999999999</v>
      </c>
      <c r="AE99">
        <v>33.775799999999997</v>
      </c>
      <c r="AF99">
        <v>1.615</v>
      </c>
      <c r="AG99">
        <v>177911000000000</v>
      </c>
      <c r="AH99">
        <v>1.74986</v>
      </c>
      <c r="AI99">
        <v>18.4361</v>
      </c>
      <c r="AJ99">
        <v>38.334699999999998</v>
      </c>
      <c r="AK99">
        <v>1.6007400000000001</v>
      </c>
      <c r="AL99">
        <v>103542000000000</v>
      </c>
      <c r="AM99">
        <v>1.39862</v>
      </c>
      <c r="AN99">
        <v>19.348600000000001</v>
      </c>
      <c r="AO99">
        <v>44.381300000000003</v>
      </c>
      <c r="AP99">
        <v>1.6665700000000001</v>
      </c>
      <c r="AQ99">
        <v>2.21902</v>
      </c>
      <c r="AR99">
        <v>0.83807500000000001</v>
      </c>
    </row>
    <row r="100" spans="1:44">
      <c r="A100">
        <v>29</v>
      </c>
      <c r="B100">
        <v>6</v>
      </c>
      <c r="C100">
        <v>0.28715277777777776</v>
      </c>
      <c r="D100">
        <v>0.28854166666666664</v>
      </c>
      <c r="E100">
        <v>24810</v>
      </c>
      <c r="F100">
        <v>24930</v>
      </c>
      <c r="G100">
        <v>29018.1</v>
      </c>
      <c r="H100">
        <v>65</v>
      </c>
      <c r="I100" t="s">
        <v>510</v>
      </c>
      <c r="J100" t="s">
        <v>253</v>
      </c>
      <c r="K100">
        <v>0.83611111111110858</v>
      </c>
      <c r="L100">
        <v>5000</v>
      </c>
      <c r="M100">
        <v>5516.0985650000002</v>
      </c>
      <c r="N100">
        <v>74.099999999999994</v>
      </c>
      <c r="O100">
        <v>610</v>
      </c>
      <c r="P100">
        <v>89</v>
      </c>
      <c r="Q100">
        <v>76.085957820000004</v>
      </c>
      <c r="R100">
        <v>5516.0985650000002</v>
      </c>
      <c r="S100">
        <v>5656.230399</v>
      </c>
      <c r="T100">
        <v>1972.57</v>
      </c>
      <c r="U100">
        <v>14.328200000000001</v>
      </c>
      <c r="V100">
        <v>195077000000000</v>
      </c>
      <c r="W100">
        <v>20751000000000</v>
      </c>
      <c r="X100">
        <v>116700000000000</v>
      </c>
      <c r="Y100">
        <v>5721280000000</v>
      </c>
      <c r="Z100">
        <v>179483000000000</v>
      </c>
      <c r="AA100">
        <v>14287600000000</v>
      </c>
      <c r="AB100">
        <v>1.5670299999999999</v>
      </c>
      <c r="AC100">
        <v>0.114982</v>
      </c>
      <c r="AD100">
        <v>18.177099999999999</v>
      </c>
      <c r="AE100">
        <v>34.457099999999997</v>
      </c>
      <c r="AF100">
        <v>1.6328100000000001</v>
      </c>
      <c r="AG100">
        <v>206096000000000</v>
      </c>
      <c r="AH100">
        <v>2.3043399999999998</v>
      </c>
      <c r="AI100">
        <v>19.040500000000002</v>
      </c>
      <c r="AJ100">
        <v>39.897599999999997</v>
      </c>
      <c r="AK100">
        <v>1.6213200000000001</v>
      </c>
      <c r="AL100">
        <v>100864000000000</v>
      </c>
      <c r="AM100">
        <v>1.633</v>
      </c>
      <c r="AN100">
        <v>20.8721</v>
      </c>
      <c r="AO100">
        <v>45.552999999999997</v>
      </c>
      <c r="AP100">
        <v>1.6791700000000001</v>
      </c>
      <c r="AQ100">
        <v>3.6890700000000001</v>
      </c>
      <c r="AR100">
        <v>0.77462299999999995</v>
      </c>
    </row>
    <row r="101" spans="1:44">
      <c r="A101">
        <v>29</v>
      </c>
      <c r="B101">
        <v>6</v>
      </c>
      <c r="C101">
        <v>0.30167824074074073</v>
      </c>
      <c r="D101">
        <v>0.30312500000000003</v>
      </c>
      <c r="E101">
        <v>26065</v>
      </c>
      <c r="F101">
        <v>26190</v>
      </c>
      <c r="G101">
        <v>29025</v>
      </c>
      <c r="H101">
        <v>85</v>
      </c>
      <c r="I101" t="s">
        <v>510</v>
      </c>
      <c r="J101" t="s">
        <v>253</v>
      </c>
      <c r="K101">
        <v>1.4138888888888899</v>
      </c>
      <c r="L101">
        <v>6600</v>
      </c>
      <c r="M101">
        <v>7273.4222120000004</v>
      </c>
      <c r="N101">
        <v>82.7</v>
      </c>
      <c r="O101">
        <v>695</v>
      </c>
      <c r="P101">
        <v>94</v>
      </c>
      <c r="Q101">
        <v>84.675775209999998</v>
      </c>
      <c r="R101">
        <v>7273.4222120000004</v>
      </c>
      <c r="S101">
        <v>7458.197373</v>
      </c>
      <c r="T101">
        <v>2486.85</v>
      </c>
      <c r="U101">
        <v>20.2013</v>
      </c>
      <c r="V101">
        <v>390761000000000</v>
      </c>
      <c r="W101">
        <v>37970700000000</v>
      </c>
      <c r="X101">
        <v>201873000000000</v>
      </c>
      <c r="Y101">
        <v>4191350000000</v>
      </c>
      <c r="Z101">
        <v>358946000000000</v>
      </c>
      <c r="AA101">
        <v>25066200000000</v>
      </c>
      <c r="AB101">
        <v>5.0887000000000002</v>
      </c>
      <c r="AC101">
        <v>0.42322500000000002</v>
      </c>
      <c r="AD101">
        <v>20.444800000000001</v>
      </c>
      <c r="AE101">
        <v>42.598599999999998</v>
      </c>
      <c r="AF101">
        <v>1.6997199999999999</v>
      </c>
      <c r="AG101">
        <v>383956000000000</v>
      </c>
      <c r="AH101">
        <v>7.68302</v>
      </c>
      <c r="AI101">
        <v>22.061900000000001</v>
      </c>
      <c r="AJ101">
        <v>50.1098</v>
      </c>
      <c r="AK101">
        <v>1.69035</v>
      </c>
      <c r="AL101">
        <v>189309000000000</v>
      </c>
      <c r="AM101">
        <v>5.6488199999999997</v>
      </c>
      <c r="AN101">
        <v>23.974699999999999</v>
      </c>
      <c r="AO101">
        <v>60.127600000000001</v>
      </c>
      <c r="AP101">
        <v>1.7626900000000001</v>
      </c>
      <c r="AQ101">
        <v>11.3786</v>
      </c>
      <c r="AR101">
        <v>1.1536999999999999</v>
      </c>
    </row>
    <row r="102" spans="1:44">
      <c r="A102">
        <v>29</v>
      </c>
      <c r="B102">
        <v>6</v>
      </c>
      <c r="C102">
        <v>0.30358796296296298</v>
      </c>
      <c r="D102">
        <v>0.30497685185185186</v>
      </c>
      <c r="E102">
        <v>26230</v>
      </c>
      <c r="F102">
        <v>26350</v>
      </c>
      <c r="G102">
        <v>29026</v>
      </c>
      <c r="H102">
        <v>100</v>
      </c>
      <c r="I102" t="s">
        <v>510</v>
      </c>
      <c r="J102" t="s">
        <v>253</v>
      </c>
      <c r="K102">
        <v>1.3805555555555553</v>
      </c>
      <c r="L102">
        <v>7000</v>
      </c>
      <c r="M102">
        <v>7699.1171409999997</v>
      </c>
      <c r="N102">
        <v>87</v>
      </c>
      <c r="O102">
        <v>717</v>
      </c>
      <c r="P102">
        <v>95</v>
      </c>
      <c r="Q102">
        <v>87.046184199999999</v>
      </c>
      <c r="R102">
        <v>7699.1171409999997</v>
      </c>
      <c r="S102">
        <v>7894.7067219999999</v>
      </c>
      <c r="T102">
        <v>2794.49</v>
      </c>
      <c r="U102">
        <v>36.503999999999998</v>
      </c>
      <c r="V102">
        <v>487042000000000</v>
      </c>
      <c r="W102">
        <v>16361900000000</v>
      </c>
      <c r="X102">
        <v>248546000000000</v>
      </c>
      <c r="Y102">
        <v>5849840000000</v>
      </c>
      <c r="Z102">
        <v>472559000000000</v>
      </c>
      <c r="AA102">
        <v>16840100000000</v>
      </c>
      <c r="AB102">
        <v>7.6620299999999997</v>
      </c>
      <c r="AC102">
        <v>0.32222600000000001</v>
      </c>
      <c r="AD102">
        <v>21.986699999999999</v>
      </c>
      <c r="AE102">
        <v>42.814599999999999</v>
      </c>
      <c r="AF102">
        <v>1.68154</v>
      </c>
      <c r="AG102">
        <v>504407000000000</v>
      </c>
      <c r="AH102">
        <v>12.2052</v>
      </c>
      <c r="AI102">
        <v>23.097899999999999</v>
      </c>
      <c r="AJ102">
        <v>54.064999999999998</v>
      </c>
      <c r="AK102">
        <v>1.7151099999999999</v>
      </c>
      <c r="AL102">
        <v>241098000000000</v>
      </c>
      <c r="AM102">
        <v>8.4559499999999996</v>
      </c>
      <c r="AN102">
        <v>25.607600000000001</v>
      </c>
      <c r="AO102">
        <v>62.653700000000001</v>
      </c>
      <c r="AP102">
        <v>1.7478400000000001</v>
      </c>
      <c r="AQ102">
        <v>19.170999999999999</v>
      </c>
      <c r="AR102">
        <v>1.4475</v>
      </c>
    </row>
    <row r="103" spans="1:44">
      <c r="A103">
        <v>29</v>
      </c>
      <c r="B103">
        <v>6</v>
      </c>
      <c r="C103">
        <v>0.30578703703703702</v>
      </c>
      <c r="D103">
        <v>0.30763888888888891</v>
      </c>
      <c r="E103">
        <v>26420</v>
      </c>
      <c r="F103">
        <v>26580</v>
      </c>
      <c r="G103">
        <v>29027</v>
      </c>
      <c r="H103">
        <v>7</v>
      </c>
      <c r="I103" t="s">
        <v>510</v>
      </c>
      <c r="J103" t="s">
        <v>253</v>
      </c>
      <c r="K103">
        <v>1.2722222222222217</v>
      </c>
      <c r="L103">
        <v>900</v>
      </c>
      <c r="M103">
        <v>988.71877710000001</v>
      </c>
      <c r="N103">
        <v>25</v>
      </c>
      <c r="O103">
        <v>405</v>
      </c>
      <c r="P103">
        <v>64</v>
      </c>
      <c r="Q103">
        <v>25.35003712</v>
      </c>
      <c r="R103">
        <v>1098.576419</v>
      </c>
      <c r="S103">
        <v>1126.484827</v>
      </c>
      <c r="T103">
        <v>1960.99</v>
      </c>
      <c r="U103">
        <v>119.56100000000001</v>
      </c>
      <c r="V103">
        <v>510385000000000</v>
      </c>
      <c r="W103">
        <v>88340100000000</v>
      </c>
      <c r="X103">
        <v>3207980000000</v>
      </c>
      <c r="Y103">
        <v>606223000000</v>
      </c>
      <c r="Z103">
        <v>131927000000000</v>
      </c>
      <c r="AA103">
        <v>92692900000000</v>
      </c>
      <c r="AB103">
        <v>2.70485E-2</v>
      </c>
      <c r="AC103">
        <v>1.9766599999999999E-2</v>
      </c>
      <c r="AD103">
        <v>6.9178899999999999</v>
      </c>
      <c r="AE103">
        <v>7.9160399999999997</v>
      </c>
      <c r="AF103">
        <v>1.17723</v>
      </c>
      <c r="AG103">
        <v>21713700000000</v>
      </c>
      <c r="AH103">
        <v>1.48247E-2</v>
      </c>
      <c r="AI103">
        <v>10.362299999999999</v>
      </c>
      <c r="AJ103">
        <v>11.7227</v>
      </c>
      <c r="AK103">
        <v>1.1791</v>
      </c>
      <c r="AL103">
        <v>98446700000000</v>
      </c>
      <c r="AM103">
        <v>6.4363900000000002E-2</v>
      </c>
      <c r="AN103">
        <v>10.277799999999999</v>
      </c>
      <c r="AO103">
        <v>11.4122</v>
      </c>
      <c r="AP103">
        <v>1.1695899999999999</v>
      </c>
      <c r="AQ103">
        <v>0.80919300000000005</v>
      </c>
      <c r="AR103">
        <v>0.73208399999999996</v>
      </c>
    </row>
    <row r="104" spans="1:44">
      <c r="A104">
        <v>29</v>
      </c>
      <c r="B104">
        <v>6</v>
      </c>
      <c r="C104">
        <v>0.32291666666666669</v>
      </c>
      <c r="D104">
        <v>0.32430555555555557</v>
      </c>
      <c r="E104">
        <v>27900</v>
      </c>
      <c r="F104">
        <v>28020</v>
      </c>
      <c r="G104">
        <v>29033</v>
      </c>
      <c r="H104">
        <v>85</v>
      </c>
      <c r="I104" t="s">
        <v>510</v>
      </c>
      <c r="J104" t="s">
        <v>253</v>
      </c>
      <c r="K104">
        <v>2.5222222222222217</v>
      </c>
      <c r="L104">
        <v>6600</v>
      </c>
      <c r="M104">
        <v>7239.3161689999997</v>
      </c>
      <c r="N104">
        <v>82.7</v>
      </c>
      <c r="O104">
        <v>701</v>
      </c>
      <c r="P104">
        <v>94</v>
      </c>
      <c r="Q104">
        <v>84.368568620000005</v>
      </c>
      <c r="R104">
        <v>7239.3161689999997</v>
      </c>
      <c r="S104">
        <v>7423.2248939999999</v>
      </c>
      <c r="T104">
        <v>2506.38</v>
      </c>
      <c r="U104">
        <v>11.3926</v>
      </c>
      <c r="V104">
        <v>429612000000000</v>
      </c>
      <c r="W104">
        <v>24217200000000</v>
      </c>
      <c r="X104">
        <v>220086000000000</v>
      </c>
      <c r="Y104">
        <v>4095980000000</v>
      </c>
      <c r="Z104">
        <v>405340000000000</v>
      </c>
      <c r="AA104">
        <v>23054400000000</v>
      </c>
      <c r="AB104">
        <v>6.4477200000000003</v>
      </c>
      <c r="AC104">
        <v>0.18407000000000001</v>
      </c>
      <c r="AD104">
        <v>21.553999999999998</v>
      </c>
      <c r="AE104">
        <v>42.912199999999999</v>
      </c>
      <c r="AF104">
        <v>1.6955899999999999</v>
      </c>
      <c r="AG104">
        <v>422345000000000</v>
      </c>
      <c r="AH104">
        <v>9.7283200000000001</v>
      </c>
      <c r="AI104">
        <v>22.958200000000001</v>
      </c>
      <c r="AJ104">
        <v>53.105200000000004</v>
      </c>
      <c r="AK104">
        <v>1.6986300000000001</v>
      </c>
      <c r="AL104">
        <v>208221000000000</v>
      </c>
      <c r="AM104">
        <v>6.9489000000000001</v>
      </c>
      <c r="AN104">
        <v>24.920500000000001</v>
      </c>
      <c r="AO104">
        <v>62.904200000000003</v>
      </c>
      <c r="AP104">
        <v>1.75339</v>
      </c>
      <c r="AQ104">
        <v>11.5745</v>
      </c>
      <c r="AR104">
        <v>0.92383800000000005</v>
      </c>
    </row>
    <row r="105" spans="1:44">
      <c r="A105">
        <v>29</v>
      </c>
      <c r="B105">
        <v>6</v>
      </c>
      <c r="C105">
        <v>0.32500000000000001</v>
      </c>
      <c r="D105">
        <v>0.32662037037037034</v>
      </c>
      <c r="E105">
        <v>28080</v>
      </c>
      <c r="F105">
        <v>28220</v>
      </c>
      <c r="G105">
        <v>29034</v>
      </c>
      <c r="H105">
        <v>65</v>
      </c>
      <c r="I105" t="s">
        <v>510</v>
      </c>
      <c r="J105" t="s">
        <v>253</v>
      </c>
      <c r="K105">
        <v>2.7518518518518555</v>
      </c>
      <c r="L105">
        <v>4800</v>
      </c>
      <c r="M105">
        <v>5261.4986070000004</v>
      </c>
      <c r="N105">
        <v>74.099999999999994</v>
      </c>
      <c r="O105">
        <v>594</v>
      </c>
      <c r="P105">
        <v>90</v>
      </c>
      <c r="Q105">
        <v>75.170756679999997</v>
      </c>
      <c r="R105">
        <v>5261.4986070000004</v>
      </c>
      <c r="S105">
        <v>5395.1625439999998</v>
      </c>
      <c r="T105">
        <v>1890.07</v>
      </c>
      <c r="U105">
        <v>32.886899999999997</v>
      </c>
      <c r="V105">
        <v>127565000000000</v>
      </c>
      <c r="W105">
        <v>38139800000000</v>
      </c>
      <c r="X105">
        <v>71277400000000</v>
      </c>
      <c r="Y105">
        <v>6117920000000</v>
      </c>
      <c r="Z105">
        <v>112900000000000</v>
      </c>
      <c r="AA105">
        <v>24269600000000</v>
      </c>
      <c r="AB105">
        <v>0.88534999999999997</v>
      </c>
      <c r="AC105">
        <v>7.6730199999999998E-2</v>
      </c>
      <c r="AD105">
        <v>16.994499999999999</v>
      </c>
      <c r="AE105">
        <v>34.601599999999998</v>
      </c>
      <c r="AF105">
        <v>1.6535</v>
      </c>
      <c r="AG105">
        <v>137028000000000</v>
      </c>
      <c r="AH105">
        <v>1.2781800000000001</v>
      </c>
      <c r="AI105">
        <v>18.151</v>
      </c>
      <c r="AJ105">
        <v>37.567500000000003</v>
      </c>
      <c r="AK105">
        <v>1.5960099999999999</v>
      </c>
      <c r="AL105">
        <v>80686200000000</v>
      </c>
      <c r="AM105">
        <v>1.05558</v>
      </c>
      <c r="AN105">
        <v>19.0992</v>
      </c>
      <c r="AO105">
        <v>43.848599999999998</v>
      </c>
      <c r="AP105">
        <v>1.6726799999999999</v>
      </c>
      <c r="AQ105">
        <v>2.1191399999999998</v>
      </c>
      <c r="AR105">
        <v>0.97586200000000001</v>
      </c>
    </row>
    <row r="106" spans="1:44">
      <c r="A106">
        <v>29</v>
      </c>
      <c r="B106">
        <v>6</v>
      </c>
      <c r="C106">
        <v>0.33206018518518515</v>
      </c>
      <c r="D106">
        <v>0.33310185185185187</v>
      </c>
      <c r="E106">
        <v>28690</v>
      </c>
      <c r="F106">
        <v>28780</v>
      </c>
      <c r="G106">
        <v>29037</v>
      </c>
      <c r="H106">
        <v>45</v>
      </c>
      <c r="I106" t="s">
        <v>510</v>
      </c>
      <c r="J106" t="s">
        <v>253</v>
      </c>
      <c r="K106">
        <v>3.2222222222222205</v>
      </c>
      <c r="L106">
        <v>3400</v>
      </c>
      <c r="M106">
        <v>3721.6525839999999</v>
      </c>
      <c r="N106">
        <v>63.2</v>
      </c>
      <c r="O106">
        <v>516</v>
      </c>
      <c r="P106">
        <v>85</v>
      </c>
      <c r="Q106">
        <v>64.921099470000001</v>
      </c>
      <c r="R106">
        <v>3721.6525839999999</v>
      </c>
      <c r="S106">
        <v>3816.1980309999999</v>
      </c>
      <c r="T106">
        <v>1238.08</v>
      </c>
      <c r="U106">
        <v>8.5441699999999994</v>
      </c>
      <c r="V106">
        <v>548252000000000</v>
      </c>
      <c r="W106">
        <v>620917000000000</v>
      </c>
      <c r="X106">
        <v>10505000000000</v>
      </c>
      <c r="Y106">
        <v>219841000000</v>
      </c>
      <c r="Z106">
        <v>411951000000000</v>
      </c>
      <c r="AA106">
        <v>577165000000000</v>
      </c>
      <c r="AB106">
        <v>0.58219900000000002</v>
      </c>
      <c r="AC106">
        <v>1.1475599999999999</v>
      </c>
      <c r="AD106">
        <v>11.2235</v>
      </c>
      <c r="AE106">
        <v>17.863499999999998</v>
      </c>
      <c r="AF106">
        <v>1.41038</v>
      </c>
      <c r="AG106">
        <v>439749000000000</v>
      </c>
      <c r="AH106">
        <v>0.80953799999999998</v>
      </c>
      <c r="AI106">
        <v>13.062200000000001</v>
      </c>
      <c r="AJ106">
        <v>18.447399999999998</v>
      </c>
      <c r="AK106">
        <v>1.3192699999999999</v>
      </c>
      <c r="AL106">
        <v>18220200000000</v>
      </c>
      <c r="AM106">
        <v>0.131189</v>
      </c>
      <c r="AN106">
        <v>16.408799999999999</v>
      </c>
      <c r="AO106">
        <v>34.7149</v>
      </c>
      <c r="AP106">
        <v>1.58127</v>
      </c>
      <c r="AQ106">
        <v>0.44844699999999998</v>
      </c>
      <c r="AR106">
        <v>0.72123499999999996</v>
      </c>
    </row>
    <row r="107" spans="1:44">
      <c r="A107">
        <v>29</v>
      </c>
      <c r="B107">
        <v>6</v>
      </c>
      <c r="C107">
        <v>0.33333333333333331</v>
      </c>
      <c r="D107">
        <v>0.33495370370370375</v>
      </c>
      <c r="E107">
        <v>28800</v>
      </c>
      <c r="F107">
        <v>28940</v>
      </c>
      <c r="G107">
        <v>29037.1</v>
      </c>
      <c r="H107">
        <v>45</v>
      </c>
      <c r="I107" t="s">
        <v>510</v>
      </c>
      <c r="J107" t="s">
        <v>253</v>
      </c>
      <c r="K107">
        <v>3.2518518518518511</v>
      </c>
      <c r="L107">
        <v>3400</v>
      </c>
      <c r="M107">
        <v>3721.6525839999999</v>
      </c>
      <c r="N107">
        <v>63.2</v>
      </c>
      <c r="O107">
        <v>516</v>
      </c>
      <c r="P107">
        <v>85</v>
      </c>
      <c r="Q107">
        <v>64.921099470000001</v>
      </c>
      <c r="R107">
        <v>3721.6525839999999</v>
      </c>
      <c r="S107">
        <v>3816.1980309999999</v>
      </c>
      <c r="T107">
        <v>1169.3699999999999</v>
      </c>
      <c r="U107">
        <v>62.3568</v>
      </c>
      <c r="V107">
        <v>1565260000000000</v>
      </c>
      <c r="W107">
        <v>1185580000000000</v>
      </c>
      <c r="X107">
        <v>13892200000000</v>
      </c>
      <c r="Y107">
        <v>764355000000</v>
      </c>
      <c r="Z107">
        <v>1262360000000000</v>
      </c>
      <c r="AA107">
        <v>1167860000000000</v>
      </c>
      <c r="AB107">
        <v>1.68607</v>
      </c>
      <c r="AC107">
        <v>2.3635899999999999</v>
      </c>
      <c r="AD107">
        <v>10.722200000000001</v>
      </c>
      <c r="AE107">
        <v>17.9434</v>
      </c>
      <c r="AF107">
        <v>1.4497599999999999</v>
      </c>
      <c r="AG107">
        <v>1414420000000000</v>
      </c>
      <c r="AH107">
        <v>2.9757099999999999</v>
      </c>
      <c r="AI107">
        <v>13.5275</v>
      </c>
      <c r="AJ107">
        <v>19.023800000000001</v>
      </c>
      <c r="AK107">
        <v>1.35232</v>
      </c>
      <c r="AL107">
        <v>25596000000000</v>
      </c>
      <c r="AM107">
        <v>0.15097099999999999</v>
      </c>
      <c r="AN107">
        <v>15.5435</v>
      </c>
      <c r="AO107">
        <v>32.216999999999999</v>
      </c>
      <c r="AP107">
        <v>1.5709599999999999</v>
      </c>
      <c r="AQ107">
        <v>1.42876</v>
      </c>
      <c r="AR107">
        <v>1.10239</v>
      </c>
    </row>
    <row r="108" spans="1:44">
      <c r="A108">
        <v>29</v>
      </c>
      <c r="B108">
        <v>6</v>
      </c>
      <c r="C108">
        <v>0.33506944444444442</v>
      </c>
      <c r="D108">
        <v>0.33634259259259264</v>
      </c>
      <c r="E108">
        <v>28950</v>
      </c>
      <c r="F108">
        <v>29060</v>
      </c>
      <c r="G108">
        <v>29037.200000000001</v>
      </c>
      <c r="H108">
        <v>45</v>
      </c>
      <c r="I108" t="s">
        <v>510</v>
      </c>
      <c r="J108" t="s">
        <v>253</v>
      </c>
      <c r="K108">
        <v>3.380555555555556</v>
      </c>
      <c r="L108">
        <v>3400</v>
      </c>
      <c r="M108">
        <v>3721.6525839999999</v>
      </c>
      <c r="N108">
        <v>63.2</v>
      </c>
      <c r="O108">
        <v>516</v>
      </c>
      <c r="P108">
        <v>85</v>
      </c>
      <c r="Q108">
        <v>64.921099470000001</v>
      </c>
      <c r="R108">
        <v>3721.6525839999999</v>
      </c>
      <c r="S108">
        <v>3816.1980309999999</v>
      </c>
      <c r="T108">
        <v>1087.74</v>
      </c>
      <c r="U108">
        <v>30.605899999999998</v>
      </c>
      <c r="V108">
        <v>2597050000000000</v>
      </c>
      <c r="W108">
        <v>1420910000000000</v>
      </c>
      <c r="X108">
        <v>16028100000000</v>
      </c>
      <c r="Y108">
        <v>683760000000</v>
      </c>
      <c r="Z108">
        <v>2521900000000000</v>
      </c>
      <c r="AA108">
        <v>1249840000000000</v>
      </c>
      <c r="AB108">
        <v>2.7146400000000002</v>
      </c>
      <c r="AC108">
        <v>4.2907799999999998</v>
      </c>
      <c r="AD108">
        <v>9.6327200000000008</v>
      </c>
      <c r="AE108">
        <v>17.866099999999999</v>
      </c>
      <c r="AF108">
        <v>1.4470000000000001</v>
      </c>
      <c r="AG108">
        <v>2335900000000000</v>
      </c>
      <c r="AH108">
        <v>4.0422000000000002</v>
      </c>
      <c r="AI108">
        <v>12.595599999999999</v>
      </c>
      <c r="AJ108">
        <v>17.979900000000001</v>
      </c>
      <c r="AK108">
        <v>1.35409</v>
      </c>
      <c r="AL108">
        <v>27582600000000</v>
      </c>
      <c r="AM108">
        <v>0.167291</v>
      </c>
      <c r="AN108">
        <v>15.5213</v>
      </c>
      <c r="AO108">
        <v>33.156999999999996</v>
      </c>
      <c r="AP108">
        <v>1.57243</v>
      </c>
      <c r="AQ108">
        <v>0.86787999999999998</v>
      </c>
      <c r="AR108">
        <v>1.37758</v>
      </c>
    </row>
    <row r="109" spans="1:44">
      <c r="A109">
        <v>29</v>
      </c>
      <c r="B109">
        <v>6</v>
      </c>
      <c r="C109">
        <v>0.3364583333333333</v>
      </c>
      <c r="D109">
        <v>0.33831018518518513</v>
      </c>
      <c r="E109">
        <v>29070</v>
      </c>
      <c r="F109">
        <v>29230</v>
      </c>
      <c r="G109">
        <v>29037.3</v>
      </c>
      <c r="H109">
        <v>45</v>
      </c>
      <c r="I109" t="s">
        <v>510</v>
      </c>
      <c r="J109" t="s">
        <v>253</v>
      </c>
      <c r="K109">
        <v>3.5129629629629613</v>
      </c>
      <c r="L109">
        <v>3400</v>
      </c>
      <c r="M109">
        <v>3721.6525839999999</v>
      </c>
      <c r="N109">
        <v>63.2</v>
      </c>
      <c r="O109">
        <v>516</v>
      </c>
      <c r="P109">
        <v>85</v>
      </c>
      <c r="Q109">
        <v>64.921099470000001</v>
      </c>
      <c r="R109">
        <v>3721.6525839999999</v>
      </c>
      <c r="S109">
        <v>3816.1980309999999</v>
      </c>
      <c r="T109">
        <v>1099.3699999999999</v>
      </c>
      <c r="U109">
        <v>10.464499999999999</v>
      </c>
      <c r="V109">
        <v>2765490000000000</v>
      </c>
      <c r="W109">
        <v>1399400000000000</v>
      </c>
      <c r="X109">
        <v>16193200000000</v>
      </c>
      <c r="Y109">
        <v>441884000000</v>
      </c>
      <c r="Z109">
        <v>2569620000000000</v>
      </c>
      <c r="AA109">
        <v>1333580000000000</v>
      </c>
      <c r="AB109">
        <v>2.5620599999999998</v>
      </c>
      <c r="AC109">
        <v>2.7581199999999999</v>
      </c>
      <c r="AD109">
        <v>9.8815500000000007</v>
      </c>
      <c r="AE109">
        <v>16.032800000000002</v>
      </c>
      <c r="AF109">
        <v>1.42475</v>
      </c>
      <c r="AG109">
        <v>2228820000000000</v>
      </c>
      <c r="AH109">
        <v>3.41086</v>
      </c>
      <c r="AI109">
        <v>12.4048</v>
      </c>
      <c r="AJ109">
        <v>16.970300000000002</v>
      </c>
      <c r="AK109">
        <v>1.31721</v>
      </c>
      <c r="AL109">
        <v>27540500000000</v>
      </c>
      <c r="AM109">
        <v>0.17643700000000001</v>
      </c>
      <c r="AN109">
        <v>15.707599999999999</v>
      </c>
      <c r="AO109">
        <v>33.551699999999997</v>
      </c>
      <c r="AP109">
        <v>1.5880300000000001</v>
      </c>
      <c r="AQ109">
        <v>1.2555499999999999</v>
      </c>
      <c r="AR109">
        <v>1.3194300000000001</v>
      </c>
    </row>
    <row r="110" spans="1:44">
      <c r="A110">
        <v>29</v>
      </c>
      <c r="B110">
        <v>6</v>
      </c>
      <c r="C110">
        <v>0.33846064814814819</v>
      </c>
      <c r="D110">
        <v>0.33946759259259257</v>
      </c>
      <c r="E110">
        <v>29243</v>
      </c>
      <c r="F110">
        <v>29330</v>
      </c>
      <c r="G110">
        <v>29037.4</v>
      </c>
      <c r="H110">
        <v>45</v>
      </c>
      <c r="I110" t="s">
        <v>510</v>
      </c>
      <c r="J110" t="s">
        <v>253</v>
      </c>
      <c r="K110">
        <v>3.5888888888888895</v>
      </c>
      <c r="L110">
        <v>3400</v>
      </c>
      <c r="M110">
        <v>3721.6525839999999</v>
      </c>
      <c r="N110">
        <v>63.2</v>
      </c>
      <c r="O110">
        <v>516</v>
      </c>
      <c r="P110">
        <v>85</v>
      </c>
      <c r="Q110">
        <v>64.921099470000001</v>
      </c>
      <c r="R110">
        <v>3721.6525839999999</v>
      </c>
      <c r="S110">
        <v>3816.1980309999999</v>
      </c>
      <c r="T110">
        <v>1358.23</v>
      </c>
      <c r="U110">
        <v>24.578299999999999</v>
      </c>
      <c r="V110">
        <v>106851000000000</v>
      </c>
      <c r="W110">
        <v>366990000000000</v>
      </c>
      <c r="X110">
        <v>6082850000000</v>
      </c>
      <c r="Y110">
        <v>1786260000000</v>
      </c>
      <c r="Z110">
        <v>22438500000000</v>
      </c>
      <c r="AA110">
        <v>53802600000000</v>
      </c>
      <c r="AB110">
        <v>3.5789399999999999E-2</v>
      </c>
      <c r="AC110">
        <v>2.8216399999999999E-2</v>
      </c>
      <c r="AD110">
        <v>9.9079499999999996</v>
      </c>
      <c r="AE110">
        <v>24.1418</v>
      </c>
      <c r="AF110">
        <v>1.47072</v>
      </c>
      <c r="AG110">
        <v>346228000000000</v>
      </c>
      <c r="AH110">
        <v>0.69122300000000003</v>
      </c>
      <c r="AI110">
        <v>13.4899</v>
      </c>
      <c r="AJ110">
        <v>18.599900000000002</v>
      </c>
      <c r="AK110">
        <v>1.32809</v>
      </c>
      <c r="AL110">
        <v>19050300000000</v>
      </c>
      <c r="AM110">
        <v>0.122789</v>
      </c>
      <c r="AN110">
        <v>15.1639</v>
      </c>
      <c r="AO110">
        <v>34.798400000000001</v>
      </c>
      <c r="AP110">
        <v>1.6051500000000001</v>
      </c>
      <c r="AQ110">
        <v>0.898119</v>
      </c>
      <c r="AR110">
        <v>0.62561599999999995</v>
      </c>
    </row>
    <row r="111" spans="1:44">
      <c r="A111">
        <v>29</v>
      </c>
      <c r="B111">
        <v>6</v>
      </c>
      <c r="C111">
        <v>0.33958333333333335</v>
      </c>
      <c r="D111">
        <v>0.34062500000000001</v>
      </c>
      <c r="E111">
        <v>29340</v>
      </c>
      <c r="F111">
        <v>29430</v>
      </c>
      <c r="G111">
        <v>29037.5</v>
      </c>
      <c r="H111">
        <v>45</v>
      </c>
      <c r="I111" t="s">
        <v>510</v>
      </c>
      <c r="J111" t="s">
        <v>253</v>
      </c>
      <c r="K111">
        <v>3.6611111111111132</v>
      </c>
      <c r="L111">
        <v>3400</v>
      </c>
      <c r="M111">
        <v>3721.6525839999999</v>
      </c>
      <c r="N111">
        <v>63.2</v>
      </c>
      <c r="O111">
        <v>516</v>
      </c>
      <c r="P111">
        <v>85</v>
      </c>
      <c r="Q111">
        <v>64.921099470000001</v>
      </c>
      <c r="R111">
        <v>3721.6525839999999</v>
      </c>
      <c r="S111">
        <v>3816.1980309999999</v>
      </c>
      <c r="T111">
        <v>1446.15</v>
      </c>
      <c r="U111">
        <v>25.414899999999999</v>
      </c>
      <c r="V111">
        <v>22495000000000</v>
      </c>
      <c r="W111">
        <v>93506800000000</v>
      </c>
      <c r="X111">
        <v>2667450000000</v>
      </c>
      <c r="Y111">
        <v>634000000000</v>
      </c>
      <c r="Z111">
        <v>5861430000000</v>
      </c>
      <c r="AA111">
        <v>20508900000000</v>
      </c>
      <c r="AB111">
        <v>1.35137E-2</v>
      </c>
      <c r="AC111">
        <v>1.3645300000000001E-2</v>
      </c>
      <c r="AD111">
        <v>11.1928</v>
      </c>
      <c r="AE111">
        <v>26.4191</v>
      </c>
      <c r="AF111">
        <v>1.5212399999999999</v>
      </c>
      <c r="AG111">
        <v>15847800000000</v>
      </c>
      <c r="AH111">
        <v>1.9476799999999999E-2</v>
      </c>
      <c r="AI111">
        <v>10.69</v>
      </c>
      <c r="AJ111">
        <v>18.963799999999999</v>
      </c>
      <c r="AK111">
        <v>1.3093699999999999</v>
      </c>
      <c r="AL111">
        <v>13480900000000</v>
      </c>
      <c r="AM111">
        <v>8.1927700000000006E-2</v>
      </c>
      <c r="AN111">
        <v>15.1351</v>
      </c>
      <c r="AO111">
        <v>33.9771</v>
      </c>
      <c r="AP111">
        <v>1.5845100000000001</v>
      </c>
      <c r="AQ111">
        <v>2.41012</v>
      </c>
      <c r="AR111">
        <v>1.50335</v>
      </c>
    </row>
    <row r="112" spans="1:44">
      <c r="A112">
        <v>29</v>
      </c>
      <c r="B112">
        <v>6</v>
      </c>
      <c r="C112">
        <v>0.34085648148148145</v>
      </c>
      <c r="D112">
        <v>0.34270833333333334</v>
      </c>
      <c r="E112">
        <v>29450</v>
      </c>
      <c r="F112">
        <v>29610</v>
      </c>
      <c r="G112">
        <v>29038</v>
      </c>
      <c r="H112">
        <v>30</v>
      </c>
      <c r="I112" t="s">
        <v>510</v>
      </c>
      <c r="J112" t="s">
        <v>253</v>
      </c>
      <c r="K112">
        <v>3.8518518518518539</v>
      </c>
      <c r="L112">
        <v>2500</v>
      </c>
      <c r="M112">
        <v>2731.6986059999999</v>
      </c>
      <c r="N112">
        <v>52.5</v>
      </c>
      <c r="O112">
        <v>464</v>
      </c>
      <c r="P112">
        <v>80</v>
      </c>
      <c r="Q112">
        <v>53.567012300000002</v>
      </c>
      <c r="R112">
        <v>2731.6986059999999</v>
      </c>
      <c r="S112">
        <v>2801.0951060000002</v>
      </c>
      <c r="T112">
        <v>1146.1500000000001</v>
      </c>
      <c r="U112">
        <v>133.203</v>
      </c>
      <c r="V112">
        <v>15805800000000</v>
      </c>
      <c r="W112">
        <v>67932800000000</v>
      </c>
      <c r="X112">
        <v>2562450000000</v>
      </c>
      <c r="Y112">
        <v>129797000000</v>
      </c>
      <c r="Z112">
        <v>74266000000000</v>
      </c>
      <c r="AA112">
        <v>565855000000000</v>
      </c>
      <c r="AB112">
        <v>6.0805699999999997E-2</v>
      </c>
      <c r="AC112">
        <v>0.401252</v>
      </c>
      <c r="AD112">
        <v>9.4477100000000007</v>
      </c>
      <c r="AE112">
        <v>16.677</v>
      </c>
      <c r="AF112">
        <v>1.31837</v>
      </c>
      <c r="AG112">
        <v>14699500000000</v>
      </c>
      <c r="AH112">
        <v>6.4571900000000002E-2</v>
      </c>
      <c r="AI112">
        <v>13.3292</v>
      </c>
      <c r="AJ112">
        <v>31.0518</v>
      </c>
      <c r="AK112">
        <v>1.5584199999999999</v>
      </c>
      <c r="AL112">
        <v>23341400000000</v>
      </c>
      <c r="AM112">
        <v>0.17716199999999999</v>
      </c>
      <c r="AN112">
        <v>15.5085</v>
      </c>
      <c r="AO112">
        <v>37.265999999999998</v>
      </c>
      <c r="AP112">
        <v>1.63713</v>
      </c>
      <c r="AQ112">
        <v>1.09718</v>
      </c>
      <c r="AR112">
        <v>1.0844800000000001</v>
      </c>
    </row>
    <row r="113" spans="1:44">
      <c r="A113">
        <v>29</v>
      </c>
      <c r="B113">
        <v>6</v>
      </c>
      <c r="C113">
        <v>0.34965277777777781</v>
      </c>
      <c r="D113">
        <v>0.35138888888888892</v>
      </c>
      <c r="E113">
        <v>30210</v>
      </c>
      <c r="F113">
        <v>30360</v>
      </c>
      <c r="G113">
        <v>29042</v>
      </c>
      <c r="H113">
        <v>7</v>
      </c>
      <c r="I113" t="s">
        <v>510</v>
      </c>
      <c r="J113" t="s">
        <v>253</v>
      </c>
      <c r="K113">
        <v>4.6583333333333359</v>
      </c>
      <c r="L113">
        <v>800</v>
      </c>
      <c r="M113">
        <v>872.94014130000005</v>
      </c>
      <c r="N113">
        <v>25</v>
      </c>
      <c r="O113">
        <v>422</v>
      </c>
      <c r="P113">
        <v>64</v>
      </c>
      <c r="Q113">
        <v>25.28037234</v>
      </c>
      <c r="R113">
        <v>1091.1751770000001</v>
      </c>
      <c r="S113">
        <v>1118.8955619999999</v>
      </c>
      <c r="T113">
        <v>1336.47</v>
      </c>
      <c r="U113">
        <v>19.0792</v>
      </c>
      <c r="V113">
        <v>1320080000000000</v>
      </c>
      <c r="W113">
        <v>207288000000000</v>
      </c>
      <c r="X113">
        <v>6723610000000</v>
      </c>
      <c r="Y113">
        <v>291759000000</v>
      </c>
      <c r="Z113">
        <v>1260990000000000</v>
      </c>
      <c r="AA113">
        <v>350423000000000</v>
      </c>
      <c r="AB113">
        <v>0.30384899999999998</v>
      </c>
      <c r="AC113">
        <v>0.10370799999999999</v>
      </c>
      <c r="AD113">
        <v>7.30891</v>
      </c>
      <c r="AE113">
        <v>8.2070699999999999</v>
      </c>
      <c r="AF113">
        <v>1.1960900000000001</v>
      </c>
      <c r="AG113">
        <v>474455000000000</v>
      </c>
      <c r="AH113">
        <v>0.26604299999999997</v>
      </c>
      <c r="AI113">
        <v>10.0252</v>
      </c>
      <c r="AJ113">
        <v>10.4764</v>
      </c>
      <c r="AK113">
        <v>1.11446</v>
      </c>
      <c r="AL113">
        <v>16219800000000</v>
      </c>
      <c r="AM113">
        <v>1.8575299999999999E-2</v>
      </c>
      <c r="AN113">
        <v>11.892799999999999</v>
      </c>
      <c r="AO113">
        <v>14.17</v>
      </c>
      <c r="AP113">
        <v>1.2642199999999999</v>
      </c>
      <c r="AQ113">
        <v>1.0280800000000001</v>
      </c>
      <c r="AR113">
        <v>1.0049999999999999</v>
      </c>
    </row>
    <row r="114" spans="1:44">
      <c r="A114">
        <v>29</v>
      </c>
      <c r="B114">
        <v>6</v>
      </c>
      <c r="C114">
        <v>0.35196759259259264</v>
      </c>
      <c r="D114">
        <v>0.35451388888888885</v>
      </c>
      <c r="E114">
        <v>30410</v>
      </c>
      <c r="F114">
        <v>30630</v>
      </c>
      <c r="G114">
        <v>29043</v>
      </c>
      <c r="H114">
        <v>4</v>
      </c>
      <c r="I114" t="s">
        <v>510</v>
      </c>
      <c r="J114" t="s">
        <v>253</v>
      </c>
      <c r="K114">
        <v>4.8638888888888863</v>
      </c>
      <c r="L114">
        <v>800</v>
      </c>
      <c r="M114">
        <v>871.82001730000002</v>
      </c>
      <c r="N114">
        <v>21</v>
      </c>
      <c r="O114">
        <v>447</v>
      </c>
      <c r="P114">
        <v>58</v>
      </c>
      <c r="Q114">
        <v>20.703305480000001</v>
      </c>
      <c r="R114">
        <v>1089.775022</v>
      </c>
      <c r="S114">
        <v>1117.4598370000001</v>
      </c>
      <c r="T114">
        <v>1553</v>
      </c>
      <c r="U114">
        <v>118.929</v>
      </c>
      <c r="V114">
        <v>1191760000000000</v>
      </c>
      <c r="W114">
        <v>213133000000000</v>
      </c>
      <c r="X114">
        <v>5090220000000</v>
      </c>
      <c r="Y114">
        <v>397067000000</v>
      </c>
      <c r="Z114">
        <v>1158020000000000</v>
      </c>
      <c r="AA114">
        <v>399724000000000</v>
      </c>
      <c r="AB114">
        <v>0.28526200000000002</v>
      </c>
      <c r="AC114">
        <v>0.131851</v>
      </c>
      <c r="AD114">
        <v>7.3715000000000002</v>
      </c>
      <c r="AE114">
        <v>8.2912599999999994</v>
      </c>
      <c r="AF114">
        <v>1.20034</v>
      </c>
      <c r="AG114">
        <v>997425000000000</v>
      </c>
      <c r="AH114">
        <v>0.56121900000000002</v>
      </c>
      <c r="AI114">
        <v>10.043900000000001</v>
      </c>
      <c r="AJ114">
        <v>10.4665</v>
      </c>
      <c r="AK114">
        <v>1.1143099999999999</v>
      </c>
      <c r="AL114">
        <v>22380500000000</v>
      </c>
      <c r="AM114">
        <v>2.3528899999999998E-2</v>
      </c>
      <c r="AN114">
        <v>11.6311</v>
      </c>
      <c r="AO114">
        <v>13.722200000000001</v>
      </c>
      <c r="AP114">
        <v>1.2481899999999999</v>
      </c>
      <c r="AQ114">
        <v>0.86440499999999998</v>
      </c>
      <c r="AR114">
        <v>0.95417799999999997</v>
      </c>
    </row>
    <row r="115" spans="1:44">
      <c r="A115">
        <v>30</v>
      </c>
      <c r="B115">
        <v>8</v>
      </c>
      <c r="C115">
        <v>0.29548611111111112</v>
      </c>
      <c r="D115">
        <v>0.2971064814814815</v>
      </c>
      <c r="E115">
        <v>25530</v>
      </c>
      <c r="F115">
        <v>25670</v>
      </c>
      <c r="G115">
        <v>30010</v>
      </c>
      <c r="H115">
        <v>30</v>
      </c>
      <c r="I115" t="s">
        <v>510</v>
      </c>
      <c r="J115" t="s">
        <v>501</v>
      </c>
      <c r="K115">
        <v>1.619444444444444</v>
      </c>
      <c r="L115">
        <v>2400</v>
      </c>
      <c r="M115">
        <v>2632.9467490000002</v>
      </c>
      <c r="N115">
        <v>52.5</v>
      </c>
      <c r="O115">
        <v>483</v>
      </c>
      <c r="P115">
        <v>81</v>
      </c>
      <c r="Q115">
        <v>53.578484969999998</v>
      </c>
      <c r="R115">
        <v>2742.6528640000001</v>
      </c>
      <c r="S115">
        <v>2774.3232200000002</v>
      </c>
      <c r="T115">
        <v>1069.45</v>
      </c>
      <c r="U115">
        <v>163.125</v>
      </c>
      <c r="V115">
        <v>158897000000000</v>
      </c>
      <c r="W115">
        <v>10137400000000</v>
      </c>
      <c r="X115">
        <v>84008000000000</v>
      </c>
      <c r="Y115">
        <v>4529850000000</v>
      </c>
      <c r="Z115">
        <v>130698000000000</v>
      </c>
      <c r="AA115">
        <v>10654400000000</v>
      </c>
      <c r="AB115">
        <v>0.68614200000000003</v>
      </c>
      <c r="AC115">
        <v>7.7152100000000001E-2</v>
      </c>
      <c r="AD115">
        <v>15.327999999999999</v>
      </c>
      <c r="AE115">
        <v>30.0548</v>
      </c>
      <c r="AF115">
        <v>1.5843100000000001</v>
      </c>
      <c r="AG115">
        <v>203163000000000</v>
      </c>
      <c r="AH115">
        <v>1.40605</v>
      </c>
      <c r="AI115">
        <v>16.443999999999999</v>
      </c>
      <c r="AJ115">
        <v>34.726599999999998</v>
      </c>
      <c r="AK115">
        <v>1.5649999999999999</v>
      </c>
      <c r="AL115">
        <v>549715000000000</v>
      </c>
      <c r="AM115">
        <v>1.47096</v>
      </c>
      <c r="AN115">
        <v>11.817</v>
      </c>
      <c r="AO115">
        <v>30.4542</v>
      </c>
      <c r="AP115">
        <v>1.41492</v>
      </c>
      <c r="AQ115">
        <v>2.3227000000000002</v>
      </c>
      <c r="AR115">
        <v>1.5234099999999999</v>
      </c>
    </row>
    <row r="116" spans="1:44">
      <c r="A116">
        <v>30</v>
      </c>
      <c r="B116">
        <v>8</v>
      </c>
      <c r="C116">
        <v>0.31331018518518522</v>
      </c>
      <c r="D116">
        <v>0.3146990740740741</v>
      </c>
      <c r="E116">
        <v>27070</v>
      </c>
      <c r="F116">
        <v>27190</v>
      </c>
      <c r="G116">
        <v>30017</v>
      </c>
      <c r="H116">
        <v>45</v>
      </c>
      <c r="I116" t="s">
        <v>510</v>
      </c>
      <c r="J116" t="s">
        <v>501</v>
      </c>
      <c r="K116">
        <v>2.308333333333334</v>
      </c>
      <c r="L116">
        <v>3400</v>
      </c>
      <c r="M116">
        <v>3719.9954760000001</v>
      </c>
      <c r="N116">
        <v>63.2</v>
      </c>
      <c r="O116">
        <v>532</v>
      </c>
      <c r="P116">
        <v>83</v>
      </c>
      <c r="Q116">
        <v>63.97964614</v>
      </c>
      <c r="R116">
        <v>3829.407107</v>
      </c>
      <c r="S116">
        <v>3873.626589</v>
      </c>
      <c r="T116">
        <v>1674.04</v>
      </c>
      <c r="U116">
        <v>18.2849</v>
      </c>
      <c r="V116">
        <v>109396000000000</v>
      </c>
      <c r="W116">
        <v>2276750000000</v>
      </c>
      <c r="X116">
        <v>60092400000000</v>
      </c>
      <c r="Y116">
        <v>2381810000000</v>
      </c>
      <c r="Z116">
        <v>90199900000000</v>
      </c>
      <c r="AA116">
        <v>5500700000000</v>
      </c>
      <c r="AB116">
        <v>0.48932399999999998</v>
      </c>
      <c r="AC116">
        <v>4.2020500000000002E-2</v>
      </c>
      <c r="AD116">
        <v>15.7401</v>
      </c>
      <c r="AE116">
        <v>29.809899999999999</v>
      </c>
      <c r="AF116">
        <v>1.57707</v>
      </c>
      <c r="AG116">
        <v>131096000000000</v>
      </c>
      <c r="AH116">
        <v>0.92248799999999997</v>
      </c>
      <c r="AI116">
        <v>16.363099999999999</v>
      </c>
      <c r="AJ116">
        <v>35.256999999999998</v>
      </c>
      <c r="AK116">
        <v>1.5732299999999999</v>
      </c>
      <c r="AL116">
        <v>314760000000000</v>
      </c>
      <c r="AM116">
        <v>0.87949299999999997</v>
      </c>
      <c r="AN116">
        <v>12.482200000000001</v>
      </c>
      <c r="AO116">
        <v>29.5213</v>
      </c>
      <c r="AP116">
        <v>1.4024300000000001</v>
      </c>
      <c r="AQ116">
        <v>1.4293199999999999</v>
      </c>
      <c r="AR116">
        <v>0.81797399999999998</v>
      </c>
    </row>
    <row r="117" spans="1:44">
      <c r="A117">
        <v>30</v>
      </c>
      <c r="B117">
        <v>8</v>
      </c>
      <c r="C117">
        <v>0.31550925925925927</v>
      </c>
      <c r="D117">
        <v>0.31736111111111115</v>
      </c>
      <c r="E117">
        <v>27260</v>
      </c>
      <c r="F117">
        <v>27420</v>
      </c>
      <c r="G117">
        <v>30018</v>
      </c>
      <c r="H117">
        <v>65</v>
      </c>
      <c r="I117" t="s">
        <v>510</v>
      </c>
      <c r="J117" t="s">
        <v>501</v>
      </c>
      <c r="K117">
        <v>2.5611111111111109</v>
      </c>
      <c r="L117">
        <v>4900</v>
      </c>
      <c r="M117">
        <v>5356.4036630000001</v>
      </c>
      <c r="N117">
        <v>74.099999999999994</v>
      </c>
      <c r="O117">
        <v>617</v>
      </c>
      <c r="P117">
        <v>90</v>
      </c>
      <c r="Q117">
        <v>75.268803419999998</v>
      </c>
      <c r="R117">
        <v>5465.7180239999998</v>
      </c>
      <c r="S117">
        <v>5528.8325500000001</v>
      </c>
      <c r="T117">
        <v>2623.6</v>
      </c>
      <c r="U117">
        <v>5.9904000000000002</v>
      </c>
      <c r="V117">
        <v>410347000000000</v>
      </c>
      <c r="W117">
        <v>13232300000000</v>
      </c>
      <c r="X117">
        <v>224588000000000</v>
      </c>
      <c r="Y117">
        <v>6430730000000</v>
      </c>
      <c r="Z117">
        <v>379116000000000</v>
      </c>
      <c r="AA117">
        <v>14096800000000</v>
      </c>
      <c r="AB117">
        <v>3.8671799999999998</v>
      </c>
      <c r="AC117">
        <v>0.195496</v>
      </c>
      <c r="AD117">
        <v>19.668299999999999</v>
      </c>
      <c r="AE117">
        <v>35.261200000000002</v>
      </c>
      <c r="AF117">
        <v>1.6108499999999999</v>
      </c>
      <c r="AG117">
        <v>481816000000000</v>
      </c>
      <c r="AH117">
        <v>8.3746700000000001</v>
      </c>
      <c r="AI117">
        <v>20.890999999999998</v>
      </c>
      <c r="AJ117">
        <v>48.766300000000001</v>
      </c>
      <c r="AK117">
        <v>1.6822600000000001</v>
      </c>
      <c r="AL117">
        <v>774184000000000</v>
      </c>
      <c r="AM117">
        <v>5.3660399999999999</v>
      </c>
      <c r="AN117">
        <v>12.8957</v>
      </c>
      <c r="AO117">
        <v>51.259900000000002</v>
      </c>
      <c r="AP117">
        <v>1.5591900000000001</v>
      </c>
      <c r="AQ117">
        <v>11.7151</v>
      </c>
      <c r="AR117">
        <v>1.06752</v>
      </c>
    </row>
    <row r="118" spans="1:44">
      <c r="A118">
        <v>30</v>
      </c>
      <c r="B118">
        <v>8</v>
      </c>
      <c r="C118">
        <v>0.33275462962962959</v>
      </c>
      <c r="D118">
        <v>0.33437500000000003</v>
      </c>
      <c r="E118">
        <v>28750</v>
      </c>
      <c r="F118">
        <v>28890</v>
      </c>
      <c r="G118">
        <v>30025</v>
      </c>
      <c r="H118">
        <v>85</v>
      </c>
      <c r="I118" t="s">
        <v>510</v>
      </c>
      <c r="J118" t="s">
        <v>501</v>
      </c>
      <c r="K118">
        <v>4.9444444444444473</v>
      </c>
      <c r="L118">
        <v>6500</v>
      </c>
      <c r="M118">
        <v>7097.0219639999996</v>
      </c>
      <c r="N118">
        <v>82.7</v>
      </c>
      <c r="O118">
        <v>699</v>
      </c>
      <c r="P118">
        <v>93</v>
      </c>
      <c r="Q118">
        <v>83.476786270000005</v>
      </c>
      <c r="R118">
        <v>7097.0219639999996</v>
      </c>
      <c r="S118">
        <v>7178.9737180000002</v>
      </c>
      <c r="T118">
        <v>3254.02</v>
      </c>
      <c r="U118">
        <v>24.276700000000002</v>
      </c>
      <c r="V118">
        <v>653010000000000</v>
      </c>
      <c r="W118">
        <v>40252000000000</v>
      </c>
      <c r="X118">
        <v>332007000000000</v>
      </c>
      <c r="Y118">
        <v>7800560000000</v>
      </c>
      <c r="Z118">
        <v>641635000000000</v>
      </c>
      <c r="AA118">
        <v>64559900000000</v>
      </c>
      <c r="AB118">
        <v>12.2073</v>
      </c>
      <c r="AC118">
        <v>0.61861500000000003</v>
      </c>
      <c r="AD118">
        <v>23.2498</v>
      </c>
      <c r="AE118">
        <v>44.105499999999999</v>
      </c>
      <c r="AF118">
        <v>1.6941299999999999</v>
      </c>
      <c r="AG118">
        <v>757748000000000</v>
      </c>
      <c r="AH118">
        <v>22.8767</v>
      </c>
      <c r="AI118">
        <v>23.7654</v>
      </c>
      <c r="AJ118">
        <v>60.505800000000001</v>
      </c>
      <c r="AK118">
        <v>1.7542599999999999</v>
      </c>
      <c r="AL118">
        <v>422202000000000</v>
      </c>
      <c r="AM118">
        <v>13.1325</v>
      </c>
      <c r="AN118">
        <v>19.552600000000002</v>
      </c>
      <c r="AO118">
        <v>68.984800000000007</v>
      </c>
      <c r="AP118">
        <v>1.9436800000000001</v>
      </c>
      <c r="AQ118">
        <v>27.990200000000002</v>
      </c>
      <c r="AR118">
        <v>1.6311599999999999</v>
      </c>
    </row>
    <row r="119" spans="1:44">
      <c r="A119">
        <v>30</v>
      </c>
      <c r="B119">
        <v>8</v>
      </c>
      <c r="C119">
        <v>0.33483796296296298</v>
      </c>
      <c r="D119">
        <v>0.33564814814814814</v>
      </c>
      <c r="E119">
        <v>28930</v>
      </c>
      <c r="F119">
        <v>29000</v>
      </c>
      <c r="G119">
        <v>30025.1</v>
      </c>
      <c r="H119">
        <v>85</v>
      </c>
      <c r="I119" t="s">
        <v>510</v>
      </c>
      <c r="J119" t="s">
        <v>501</v>
      </c>
      <c r="K119">
        <v>5.2666666666666648</v>
      </c>
      <c r="L119">
        <v>6500</v>
      </c>
      <c r="M119">
        <v>7097.0219639999996</v>
      </c>
      <c r="N119">
        <v>82.7</v>
      </c>
      <c r="O119">
        <v>699</v>
      </c>
      <c r="P119">
        <v>93</v>
      </c>
      <c r="Q119">
        <v>83.476786270000005</v>
      </c>
      <c r="R119">
        <v>7097.0219639999996</v>
      </c>
      <c r="S119">
        <v>7178.9737180000002</v>
      </c>
      <c r="T119">
        <v>2868.52</v>
      </c>
      <c r="U119">
        <v>179.405</v>
      </c>
      <c r="V119">
        <v>687373000000000</v>
      </c>
      <c r="W119">
        <v>39070400000000</v>
      </c>
      <c r="X119">
        <v>348873000000000</v>
      </c>
      <c r="Y119">
        <v>10996800000000</v>
      </c>
      <c r="Z119">
        <v>634751000000000</v>
      </c>
      <c r="AA119">
        <v>26866800000000</v>
      </c>
      <c r="AB119">
        <v>9.5747599999999995</v>
      </c>
      <c r="AC119">
        <v>0.285555</v>
      </c>
      <c r="AD119">
        <v>22.087900000000001</v>
      </c>
      <c r="AE119">
        <v>40.1342</v>
      </c>
      <c r="AF119">
        <v>1.66018</v>
      </c>
      <c r="AG119">
        <v>795816000000000</v>
      </c>
      <c r="AH119">
        <v>25.164100000000001</v>
      </c>
      <c r="AI119">
        <v>24.0291</v>
      </c>
      <c r="AJ119">
        <v>62.501399999999997</v>
      </c>
      <c r="AK119">
        <v>1.7583200000000001</v>
      </c>
      <c r="AL119">
        <v>580277000000000</v>
      </c>
      <c r="AM119">
        <v>14.2653</v>
      </c>
      <c r="AN119">
        <v>17.146799999999999</v>
      </c>
      <c r="AO119">
        <v>70.712800000000001</v>
      </c>
      <c r="AP119">
        <v>1.87033</v>
      </c>
      <c r="AQ119">
        <v>29.582699999999999</v>
      </c>
      <c r="AR119">
        <v>1.51145</v>
      </c>
    </row>
    <row r="120" spans="1:44">
      <c r="A120">
        <v>30</v>
      </c>
      <c r="B120">
        <v>8</v>
      </c>
      <c r="C120">
        <v>0.33599537037037036</v>
      </c>
      <c r="D120">
        <v>0.33738425925925924</v>
      </c>
      <c r="E120">
        <v>29030</v>
      </c>
      <c r="F120">
        <v>29150</v>
      </c>
      <c r="G120">
        <v>30026</v>
      </c>
      <c r="H120">
        <v>100</v>
      </c>
      <c r="I120" t="s">
        <v>510</v>
      </c>
      <c r="J120" t="s">
        <v>501</v>
      </c>
      <c r="K120">
        <v>5.4361111111111091</v>
      </c>
      <c r="L120">
        <v>7100</v>
      </c>
      <c r="M120">
        <v>7748.7339689999999</v>
      </c>
      <c r="N120">
        <v>87</v>
      </c>
      <c r="O120">
        <v>738</v>
      </c>
      <c r="P120">
        <v>95</v>
      </c>
      <c r="Q120">
        <v>87.485784269999996</v>
      </c>
      <c r="R120">
        <v>7857.871067</v>
      </c>
      <c r="S120">
        <v>7948.6086079999995</v>
      </c>
      <c r="T120">
        <v>3036.44</v>
      </c>
      <c r="U120">
        <v>35.307600000000001</v>
      </c>
      <c r="V120">
        <v>962188000000000</v>
      </c>
      <c r="W120">
        <v>43420400000000</v>
      </c>
      <c r="X120">
        <v>474868000000000</v>
      </c>
      <c r="Y120">
        <v>18651200000000</v>
      </c>
      <c r="Z120">
        <v>936404000000000</v>
      </c>
      <c r="AA120">
        <v>45828600000000</v>
      </c>
      <c r="AB120">
        <v>20.648099999999999</v>
      </c>
      <c r="AC120">
        <v>2.3485800000000001</v>
      </c>
      <c r="AD120">
        <v>23.661300000000001</v>
      </c>
      <c r="AE120">
        <v>46.822499999999998</v>
      </c>
      <c r="AF120">
        <v>1.76492</v>
      </c>
      <c r="AG120">
        <v>1089650000000000</v>
      </c>
      <c r="AH120">
        <v>44.261800000000001</v>
      </c>
      <c r="AI120">
        <v>26.067900000000002</v>
      </c>
      <c r="AJ120">
        <v>66.729500000000002</v>
      </c>
      <c r="AK120">
        <v>1.78105</v>
      </c>
      <c r="AL120">
        <v>567173000000000</v>
      </c>
      <c r="AM120">
        <v>26.764600000000002</v>
      </c>
      <c r="AN120">
        <v>23.737500000000001</v>
      </c>
      <c r="AO120">
        <v>74.517099999999999</v>
      </c>
      <c r="AP120">
        <v>1.9725999999999999</v>
      </c>
      <c r="AQ120">
        <v>50.506100000000004</v>
      </c>
      <c r="AR120">
        <v>3.0724999999999998</v>
      </c>
    </row>
    <row r="121" spans="1:44">
      <c r="A121">
        <v>30</v>
      </c>
      <c r="B121">
        <v>8</v>
      </c>
      <c r="C121">
        <v>0.35069444444444442</v>
      </c>
      <c r="D121">
        <v>0.35428240740740741</v>
      </c>
      <c r="E121">
        <v>30300</v>
      </c>
      <c r="F121">
        <v>30610</v>
      </c>
      <c r="G121">
        <v>3030.1</v>
      </c>
      <c r="H121">
        <v>4</v>
      </c>
      <c r="I121" t="s">
        <v>510</v>
      </c>
      <c r="J121" t="s">
        <v>501</v>
      </c>
      <c r="K121">
        <v>7.2361111111111143</v>
      </c>
      <c r="L121">
        <v>900</v>
      </c>
      <c r="M121">
        <v>981.18616380000003</v>
      </c>
      <c r="N121">
        <v>21</v>
      </c>
      <c r="O121">
        <v>456</v>
      </c>
      <c r="P121">
        <v>58</v>
      </c>
      <c r="Q121">
        <v>20.408413979999999</v>
      </c>
      <c r="R121">
        <v>1090.2068489999999</v>
      </c>
      <c r="S121">
        <v>1102.795842</v>
      </c>
      <c r="T121">
        <v>794.16399999999999</v>
      </c>
      <c r="U121">
        <v>69.4542</v>
      </c>
      <c r="V121">
        <v>2.00261E+16</v>
      </c>
      <c r="W121">
        <v>3122380000000000</v>
      </c>
      <c r="X121">
        <v>646499000000000</v>
      </c>
      <c r="Y121">
        <v>61673300000000</v>
      </c>
      <c r="Z121">
        <v>2.0981E+16</v>
      </c>
      <c r="AA121">
        <v>2932080000000000</v>
      </c>
      <c r="AB121">
        <v>29.2166</v>
      </c>
      <c r="AC121">
        <v>5.3933600000000004</v>
      </c>
      <c r="AD121">
        <v>12.1715</v>
      </c>
      <c r="AE121">
        <v>15.917199999999999</v>
      </c>
      <c r="AF121">
        <v>1.3248599999999999</v>
      </c>
      <c r="AG121">
        <v>2.44444E+16</v>
      </c>
      <c r="AH121">
        <v>52.6265</v>
      </c>
      <c r="AI121">
        <v>14.2081</v>
      </c>
      <c r="AJ121">
        <v>18.055099999999999</v>
      </c>
      <c r="AK121">
        <v>1.3264100000000001</v>
      </c>
      <c r="AL121">
        <v>959254000000000</v>
      </c>
      <c r="AM121">
        <v>1.23312</v>
      </c>
      <c r="AN121">
        <v>11.3124</v>
      </c>
      <c r="AO121">
        <v>18.023199999999999</v>
      </c>
      <c r="AP121">
        <v>1.2805500000000001</v>
      </c>
      <c r="AQ121">
        <v>7.5426700000000002</v>
      </c>
      <c r="AR121">
        <v>5.2502199999999997</v>
      </c>
    </row>
    <row r="122" spans="1:44">
      <c r="A122">
        <v>30</v>
      </c>
      <c r="B122">
        <v>8</v>
      </c>
      <c r="C122">
        <v>0.35995370370370372</v>
      </c>
      <c r="D122">
        <v>0.36145833333333338</v>
      </c>
      <c r="E122">
        <v>31100</v>
      </c>
      <c r="F122">
        <v>31230</v>
      </c>
      <c r="G122">
        <v>30033</v>
      </c>
      <c r="H122">
        <v>85</v>
      </c>
      <c r="I122" t="s">
        <v>510</v>
      </c>
      <c r="J122" t="s">
        <v>501</v>
      </c>
      <c r="K122">
        <v>7.6388888888888893</v>
      </c>
      <c r="L122">
        <v>6600</v>
      </c>
      <c r="M122">
        <v>7190.4850930000002</v>
      </c>
      <c r="N122">
        <v>82.7</v>
      </c>
      <c r="O122">
        <v>699</v>
      </c>
      <c r="P122">
        <v>91</v>
      </c>
      <c r="Q122">
        <v>83.294664470000001</v>
      </c>
      <c r="R122">
        <v>7190.4850930000002</v>
      </c>
      <c r="S122">
        <v>7273.5160990000004</v>
      </c>
      <c r="T122">
        <v>2205.52</v>
      </c>
      <c r="U122">
        <v>89.719399999999993</v>
      </c>
      <c r="V122">
        <v>2238830000000000</v>
      </c>
      <c r="W122">
        <v>264825000000000</v>
      </c>
      <c r="X122">
        <v>541423000000000</v>
      </c>
      <c r="Y122">
        <v>15948000000000</v>
      </c>
      <c r="Z122">
        <v>2990900000000000</v>
      </c>
      <c r="AA122">
        <v>378588000000000</v>
      </c>
      <c r="AB122">
        <v>23.853999999999999</v>
      </c>
      <c r="AC122">
        <v>1.70475</v>
      </c>
      <c r="AD122">
        <v>11.7723</v>
      </c>
      <c r="AE122">
        <v>44.982999999999997</v>
      </c>
      <c r="AF122">
        <v>1.88571</v>
      </c>
      <c r="AG122">
        <v>3501650000000000</v>
      </c>
      <c r="AH122">
        <v>45.359099999999998</v>
      </c>
      <c r="AI122">
        <v>14.139799999999999</v>
      </c>
      <c r="AJ122">
        <v>60.535200000000003</v>
      </c>
      <c r="AK122">
        <v>1.734</v>
      </c>
      <c r="AL122">
        <v>785740000000000</v>
      </c>
      <c r="AM122">
        <v>24.062799999999999</v>
      </c>
      <c r="AN122">
        <v>18.537299999999998</v>
      </c>
      <c r="AO122">
        <v>71.449100000000001</v>
      </c>
      <c r="AP122">
        <v>1.94923</v>
      </c>
      <c r="AQ122">
        <v>44.454900000000002</v>
      </c>
      <c r="AR122">
        <v>2.6390199999999999</v>
      </c>
    </row>
    <row r="123" spans="1:44">
      <c r="A123">
        <v>30</v>
      </c>
      <c r="B123">
        <v>8</v>
      </c>
      <c r="C123">
        <v>0.36168981481481483</v>
      </c>
      <c r="D123">
        <v>0.36319444444444443</v>
      </c>
      <c r="E123">
        <v>31250</v>
      </c>
      <c r="F123">
        <v>31380</v>
      </c>
      <c r="G123">
        <v>30033.1</v>
      </c>
      <c r="H123">
        <v>85</v>
      </c>
      <c r="I123" t="s">
        <v>510</v>
      </c>
      <c r="J123" t="s">
        <v>501</v>
      </c>
      <c r="K123">
        <v>7.6444444444444422</v>
      </c>
      <c r="L123">
        <v>6600</v>
      </c>
      <c r="M123">
        <v>7190.4850930000002</v>
      </c>
      <c r="N123">
        <v>82.7</v>
      </c>
      <c r="O123">
        <v>699</v>
      </c>
      <c r="P123">
        <v>91</v>
      </c>
      <c r="Q123">
        <v>83.294664470000001</v>
      </c>
      <c r="R123">
        <v>7190.4850930000002</v>
      </c>
      <c r="S123">
        <v>7273.5160990000004</v>
      </c>
      <c r="T123">
        <v>2299.75</v>
      </c>
      <c r="U123">
        <v>115.976</v>
      </c>
      <c r="V123">
        <v>1687710000000000</v>
      </c>
      <c r="W123">
        <v>413839000000000</v>
      </c>
      <c r="X123">
        <v>420863000000000</v>
      </c>
      <c r="Y123">
        <v>57033000000000</v>
      </c>
      <c r="Z123">
        <v>2258870000000000</v>
      </c>
      <c r="AA123">
        <v>770277000000000</v>
      </c>
      <c r="AB123">
        <v>18.536300000000001</v>
      </c>
      <c r="AC123">
        <v>1.46933</v>
      </c>
      <c r="AD123">
        <v>11.9876</v>
      </c>
      <c r="AE123">
        <v>44.657200000000003</v>
      </c>
      <c r="AF123">
        <v>1.92323</v>
      </c>
      <c r="AG123">
        <v>2593930000000000</v>
      </c>
      <c r="AH123">
        <v>36.709499999999998</v>
      </c>
      <c r="AI123">
        <v>14.7333</v>
      </c>
      <c r="AJ123">
        <v>59.797899999999998</v>
      </c>
      <c r="AK123">
        <v>1.7776099999999999</v>
      </c>
      <c r="AL123">
        <v>556223000000000</v>
      </c>
      <c r="AM123">
        <v>21.299900000000001</v>
      </c>
      <c r="AN123">
        <v>21.8064</v>
      </c>
      <c r="AO123">
        <v>71.633700000000005</v>
      </c>
      <c r="AP123">
        <v>1.9309799999999999</v>
      </c>
      <c r="AQ123">
        <v>34.628</v>
      </c>
      <c r="AR123">
        <v>4.2508699999999999</v>
      </c>
    </row>
    <row r="124" spans="1:44">
      <c r="A124">
        <v>30</v>
      </c>
      <c r="B124">
        <v>8</v>
      </c>
      <c r="C124">
        <v>0.36342592592592587</v>
      </c>
      <c r="D124">
        <v>0.36504629629629631</v>
      </c>
      <c r="E124">
        <v>31400</v>
      </c>
      <c r="F124">
        <v>31540</v>
      </c>
      <c r="G124">
        <v>30033.200000000001</v>
      </c>
      <c r="H124">
        <v>85</v>
      </c>
      <c r="I124" t="s">
        <v>510</v>
      </c>
      <c r="J124" t="s">
        <v>501</v>
      </c>
      <c r="K124">
        <v>7.7388888888888898</v>
      </c>
      <c r="L124">
        <v>6600</v>
      </c>
      <c r="M124">
        <v>7190.4850930000002</v>
      </c>
      <c r="N124">
        <v>82.7</v>
      </c>
      <c r="O124">
        <v>699</v>
      </c>
      <c r="P124">
        <v>91</v>
      </c>
      <c r="Q124">
        <v>83.294664470000001</v>
      </c>
      <c r="R124">
        <v>7190.4850930000002</v>
      </c>
      <c r="S124">
        <v>7273.5160990000004</v>
      </c>
      <c r="T124">
        <v>2516.8200000000002</v>
      </c>
      <c r="U124">
        <v>15.978199999999999</v>
      </c>
      <c r="V124">
        <v>825057000000000</v>
      </c>
      <c r="W124">
        <v>39171800000000</v>
      </c>
      <c r="X124">
        <v>370757000000000</v>
      </c>
      <c r="Y124">
        <v>6415440000000</v>
      </c>
      <c r="Z124">
        <v>799043000000000</v>
      </c>
      <c r="AA124">
        <v>47141700000000</v>
      </c>
      <c r="AB124">
        <v>15.376799999999999</v>
      </c>
      <c r="AC124">
        <v>0.462779</v>
      </c>
      <c r="AD124">
        <v>22.087399999999999</v>
      </c>
      <c r="AE124">
        <v>46.01</v>
      </c>
      <c r="AF124">
        <v>1.81257</v>
      </c>
      <c r="AG124">
        <v>1031670000000000</v>
      </c>
      <c r="AH124">
        <v>30.494</v>
      </c>
      <c r="AI124">
        <v>22.473099999999999</v>
      </c>
      <c r="AJ124">
        <v>63.242899999999999</v>
      </c>
      <c r="AK124">
        <v>1.84548</v>
      </c>
      <c r="AL124">
        <v>543772000000000</v>
      </c>
      <c r="AM124">
        <v>18.293399999999998</v>
      </c>
      <c r="AN124">
        <v>20.478999999999999</v>
      </c>
      <c r="AO124">
        <v>71.475300000000004</v>
      </c>
      <c r="AP124">
        <v>1.94316</v>
      </c>
      <c r="AQ124">
        <v>32.5944</v>
      </c>
      <c r="AR124">
        <v>1.9593400000000001</v>
      </c>
    </row>
    <row r="125" spans="1:44">
      <c r="A125">
        <v>30</v>
      </c>
      <c r="B125">
        <v>8</v>
      </c>
      <c r="C125">
        <v>0.36527777777777781</v>
      </c>
      <c r="D125">
        <v>0.3666666666666667</v>
      </c>
      <c r="E125">
        <v>31560</v>
      </c>
      <c r="F125">
        <v>31680</v>
      </c>
      <c r="G125">
        <v>30033.3</v>
      </c>
      <c r="H125">
        <v>85</v>
      </c>
      <c r="I125" t="s">
        <v>510</v>
      </c>
      <c r="J125" t="s">
        <v>501</v>
      </c>
      <c r="K125">
        <v>7.8194444444444464</v>
      </c>
      <c r="L125">
        <v>6600</v>
      </c>
      <c r="M125">
        <v>7190.4850930000002</v>
      </c>
      <c r="N125">
        <v>82.7</v>
      </c>
      <c r="O125">
        <v>699</v>
      </c>
      <c r="P125">
        <v>91</v>
      </c>
      <c r="Q125">
        <v>83.294664470000001</v>
      </c>
      <c r="R125">
        <v>7190.4850930000002</v>
      </c>
      <c r="S125">
        <v>7273.5160990000004</v>
      </c>
      <c r="T125">
        <v>3077.27</v>
      </c>
      <c r="U125">
        <v>10.8027</v>
      </c>
      <c r="V125">
        <v>705676000000000</v>
      </c>
      <c r="W125">
        <v>13114000000000</v>
      </c>
      <c r="X125">
        <v>355297000000000</v>
      </c>
      <c r="Y125">
        <v>8069600000000</v>
      </c>
      <c r="Z125">
        <v>690919000000000</v>
      </c>
      <c r="AA125">
        <v>17726900000000</v>
      </c>
      <c r="AB125">
        <v>15.7469</v>
      </c>
      <c r="AC125">
        <v>0.57302399999999998</v>
      </c>
      <c r="AD125">
        <v>24.431699999999999</v>
      </c>
      <c r="AE125">
        <v>47.197600000000001</v>
      </c>
      <c r="AF125">
        <v>1.7096899999999999</v>
      </c>
      <c r="AG125">
        <v>753387000000000</v>
      </c>
      <c r="AH125">
        <v>29.480399999999999</v>
      </c>
      <c r="AI125">
        <v>26.02</v>
      </c>
      <c r="AJ125">
        <v>65.1387</v>
      </c>
      <c r="AK125">
        <v>1.7730699999999999</v>
      </c>
      <c r="AL125">
        <v>392939000000000</v>
      </c>
      <c r="AM125">
        <v>17.931899999999999</v>
      </c>
      <c r="AN125">
        <v>24.041699999999999</v>
      </c>
      <c r="AO125">
        <v>73.185900000000004</v>
      </c>
      <c r="AP125">
        <v>1.9393400000000001</v>
      </c>
      <c r="AQ125">
        <v>35.217599999999997</v>
      </c>
      <c r="AR125">
        <v>3.2892299999999999</v>
      </c>
    </row>
    <row r="126" spans="1:44">
      <c r="A126">
        <v>30</v>
      </c>
      <c r="B126">
        <v>8</v>
      </c>
      <c r="C126">
        <v>0.36712962962962964</v>
      </c>
      <c r="D126">
        <v>0.36874999999999997</v>
      </c>
      <c r="E126">
        <v>31720</v>
      </c>
      <c r="F126">
        <v>31860</v>
      </c>
      <c r="G126">
        <v>30034</v>
      </c>
      <c r="H126">
        <v>65</v>
      </c>
      <c r="I126" t="s">
        <v>510</v>
      </c>
      <c r="J126" t="s">
        <v>501</v>
      </c>
      <c r="K126">
        <v>8.0138888888888875</v>
      </c>
      <c r="L126">
        <v>4800</v>
      </c>
      <c r="M126">
        <v>5225.0301939999999</v>
      </c>
      <c r="N126">
        <v>74.099999999999994</v>
      </c>
      <c r="O126">
        <v>602</v>
      </c>
      <c r="P126">
        <v>90</v>
      </c>
      <c r="Q126">
        <v>74.851490409999997</v>
      </c>
      <c r="R126">
        <v>5225.0301939999999</v>
      </c>
      <c r="S126">
        <v>5285.3654159999996</v>
      </c>
      <c r="T126">
        <v>2409.81</v>
      </c>
      <c r="U126">
        <v>32.280500000000004</v>
      </c>
      <c r="V126">
        <v>368178000000000</v>
      </c>
      <c r="W126">
        <v>20434900000000</v>
      </c>
      <c r="X126">
        <v>204633000000000</v>
      </c>
      <c r="Y126">
        <v>10009800000000</v>
      </c>
      <c r="Z126">
        <v>336076000000000</v>
      </c>
      <c r="AA126">
        <v>24393200000000</v>
      </c>
      <c r="AB126">
        <v>3.4801500000000001</v>
      </c>
      <c r="AC126">
        <v>0.46140999999999999</v>
      </c>
      <c r="AD126">
        <v>19.601600000000001</v>
      </c>
      <c r="AE126">
        <v>35.741799999999998</v>
      </c>
      <c r="AF126">
        <v>1.6189800000000001</v>
      </c>
      <c r="AG126">
        <v>499127000000000</v>
      </c>
      <c r="AH126">
        <v>9.1920500000000001</v>
      </c>
      <c r="AI126">
        <v>20.888100000000001</v>
      </c>
      <c r="AJ126">
        <v>50.944699999999997</v>
      </c>
      <c r="AK126">
        <v>1.6903600000000001</v>
      </c>
      <c r="AL126">
        <v>722236000000000</v>
      </c>
      <c r="AM126">
        <v>5.5960599999999996</v>
      </c>
      <c r="AN126">
        <v>13.6982</v>
      </c>
      <c r="AO126">
        <v>50.563000000000002</v>
      </c>
      <c r="AP126">
        <v>1.56372</v>
      </c>
      <c r="AQ126">
        <v>9.7282600000000006</v>
      </c>
      <c r="AR126">
        <v>1.1783300000000001</v>
      </c>
    </row>
    <row r="127" spans="1:44">
      <c r="A127">
        <v>30</v>
      </c>
      <c r="B127">
        <v>8</v>
      </c>
      <c r="C127">
        <v>0.36898148148148152</v>
      </c>
      <c r="D127">
        <v>0.37060185185185185</v>
      </c>
      <c r="E127">
        <v>31880</v>
      </c>
      <c r="F127">
        <v>32020</v>
      </c>
      <c r="G127">
        <v>30034.1</v>
      </c>
      <c r="H127">
        <v>65</v>
      </c>
      <c r="I127" t="s">
        <v>510</v>
      </c>
      <c r="J127" t="s">
        <v>501</v>
      </c>
      <c r="K127">
        <v>8.2777777777777803</v>
      </c>
      <c r="L127">
        <v>4800</v>
      </c>
      <c r="M127">
        <v>5225.0301939999999</v>
      </c>
      <c r="N127">
        <v>74.099999999999994</v>
      </c>
      <c r="O127">
        <v>602</v>
      </c>
      <c r="P127">
        <v>90</v>
      </c>
      <c r="Q127">
        <v>74.851490409999997</v>
      </c>
      <c r="R127">
        <v>5225.0301939999999</v>
      </c>
      <c r="S127">
        <v>5285.3654159999996</v>
      </c>
      <c r="T127">
        <v>2234.0500000000002</v>
      </c>
      <c r="U127">
        <v>124.265</v>
      </c>
      <c r="V127">
        <v>437066000000000</v>
      </c>
      <c r="W127">
        <v>90484600000000</v>
      </c>
      <c r="X127">
        <v>224279000000000</v>
      </c>
      <c r="Y127">
        <v>14320600000000</v>
      </c>
      <c r="Z127">
        <v>374640000000000</v>
      </c>
      <c r="AA127">
        <v>55002600000000</v>
      </c>
      <c r="AB127">
        <v>3.4835799999999999</v>
      </c>
      <c r="AC127">
        <v>0.31593900000000003</v>
      </c>
      <c r="AD127">
        <v>18.6464</v>
      </c>
      <c r="AE127">
        <v>35.028399999999998</v>
      </c>
      <c r="AF127">
        <v>1.63167</v>
      </c>
      <c r="AG127">
        <v>560861000000000</v>
      </c>
      <c r="AH127">
        <v>8.3602699999999999</v>
      </c>
      <c r="AI127">
        <v>19.763999999999999</v>
      </c>
      <c r="AJ127">
        <v>47.154400000000003</v>
      </c>
      <c r="AK127">
        <v>1.6625399999999999</v>
      </c>
      <c r="AL127">
        <v>758019000000000</v>
      </c>
      <c r="AM127">
        <v>5.4202899999999996</v>
      </c>
      <c r="AN127">
        <v>13.8378</v>
      </c>
      <c r="AO127">
        <v>48.376199999999997</v>
      </c>
      <c r="AP127">
        <v>1.5533699999999999</v>
      </c>
      <c r="AQ127">
        <v>11.379200000000001</v>
      </c>
      <c r="AR127">
        <v>1.4498599999999999</v>
      </c>
    </row>
    <row r="128" spans="1:44">
      <c r="A128">
        <v>30</v>
      </c>
      <c r="B128">
        <v>8</v>
      </c>
      <c r="C128">
        <v>0.37083333333333335</v>
      </c>
      <c r="D128">
        <v>0.37245370370370368</v>
      </c>
      <c r="E128">
        <v>32040</v>
      </c>
      <c r="F128">
        <v>32180</v>
      </c>
      <c r="G128">
        <v>30034.2</v>
      </c>
      <c r="H128">
        <v>65</v>
      </c>
      <c r="I128" t="s">
        <v>510</v>
      </c>
      <c r="J128" t="s">
        <v>501</v>
      </c>
      <c r="K128">
        <v>8.4666666666666686</v>
      </c>
      <c r="L128">
        <v>4800</v>
      </c>
      <c r="M128">
        <v>5225.0301939999999</v>
      </c>
      <c r="N128">
        <v>74.099999999999994</v>
      </c>
      <c r="O128">
        <v>602</v>
      </c>
      <c r="P128">
        <v>90</v>
      </c>
      <c r="Q128">
        <v>74.851490409999997</v>
      </c>
      <c r="R128">
        <v>5225.0301939999999</v>
      </c>
      <c r="S128">
        <v>5285.3654159999996</v>
      </c>
      <c r="T128">
        <v>1982.57</v>
      </c>
      <c r="U128">
        <v>112.09699999999999</v>
      </c>
      <c r="V128">
        <v>2861580000000000</v>
      </c>
      <c r="W128">
        <v>1601960000000000</v>
      </c>
      <c r="X128">
        <v>223766000000000</v>
      </c>
      <c r="Y128">
        <v>8365860000000</v>
      </c>
      <c r="Z128">
        <v>2451220000000000</v>
      </c>
      <c r="AA128">
        <v>1268770000000000</v>
      </c>
      <c r="AB128">
        <v>4.0848100000000001</v>
      </c>
      <c r="AC128">
        <v>0.54967699999999997</v>
      </c>
      <c r="AD128">
        <v>9.4834800000000001</v>
      </c>
      <c r="AE128">
        <v>27.515499999999999</v>
      </c>
      <c r="AF128">
        <v>1.47811</v>
      </c>
      <c r="AG128">
        <v>562603000000000</v>
      </c>
      <c r="AH128">
        <v>7.5818899999999996</v>
      </c>
      <c r="AI128">
        <v>19.631</v>
      </c>
      <c r="AJ128">
        <v>44.584200000000003</v>
      </c>
      <c r="AK128">
        <v>1.6467099999999999</v>
      </c>
      <c r="AL128">
        <v>903282000000000</v>
      </c>
      <c r="AM128">
        <v>6.1674199999999999</v>
      </c>
      <c r="AN128">
        <v>13.1412</v>
      </c>
      <c r="AO128">
        <v>52.401899999999998</v>
      </c>
      <c r="AP128">
        <v>1.5463899999999999</v>
      </c>
      <c r="AQ128">
        <v>10.515000000000001</v>
      </c>
      <c r="AR128">
        <v>1.7530399999999999</v>
      </c>
    </row>
    <row r="129" spans="1:44">
      <c r="A129">
        <v>30</v>
      </c>
      <c r="B129">
        <v>8</v>
      </c>
      <c r="C129">
        <v>0.37268518518518517</v>
      </c>
      <c r="D129">
        <v>0.37453703703703706</v>
      </c>
      <c r="E129">
        <v>32200</v>
      </c>
      <c r="F129">
        <v>32360</v>
      </c>
      <c r="G129">
        <v>30034.3</v>
      </c>
      <c r="H129">
        <v>65</v>
      </c>
      <c r="I129" t="s">
        <v>510</v>
      </c>
      <c r="J129" t="s">
        <v>501</v>
      </c>
      <c r="K129">
        <v>8.5518518518518558</v>
      </c>
      <c r="L129">
        <v>4800</v>
      </c>
      <c r="M129">
        <v>5225.0301939999999</v>
      </c>
      <c r="N129">
        <v>74.099999999999994</v>
      </c>
      <c r="O129">
        <v>602</v>
      </c>
      <c r="P129">
        <v>90</v>
      </c>
      <c r="Q129">
        <v>74.851490409999997</v>
      </c>
      <c r="R129">
        <v>5225.0301939999999</v>
      </c>
      <c r="S129">
        <v>5285.3654159999996</v>
      </c>
      <c r="T129">
        <v>1909.97</v>
      </c>
      <c r="U129">
        <v>10.077</v>
      </c>
      <c r="V129">
        <v>6176700000000000</v>
      </c>
      <c r="W129">
        <v>1288810000000000</v>
      </c>
      <c r="X129">
        <v>210357000000000</v>
      </c>
      <c r="Y129">
        <v>8150930000000</v>
      </c>
      <c r="Z129">
        <v>5319440000000000</v>
      </c>
      <c r="AA129">
        <v>1090900000000000</v>
      </c>
      <c r="AB129">
        <v>5.12148</v>
      </c>
      <c r="AC129">
        <v>0.63375899999999996</v>
      </c>
      <c r="AD129">
        <v>9.2975899999999996</v>
      </c>
      <c r="AE129">
        <v>20.379200000000001</v>
      </c>
      <c r="AF129">
        <v>1.3393600000000001</v>
      </c>
      <c r="AG129">
        <v>1.2277E+16</v>
      </c>
      <c r="AH129">
        <v>16.448</v>
      </c>
      <c r="AI129">
        <v>11.311199999999999</v>
      </c>
      <c r="AJ129">
        <v>20.5382</v>
      </c>
      <c r="AK129">
        <v>1.2640499999999999</v>
      </c>
      <c r="AL129">
        <v>995077000000000</v>
      </c>
      <c r="AM129">
        <v>6.7717700000000001</v>
      </c>
      <c r="AN129">
        <v>12.8109</v>
      </c>
      <c r="AO129">
        <v>55.435899999999997</v>
      </c>
      <c r="AP129">
        <v>1.5278</v>
      </c>
      <c r="AQ129">
        <v>9.2332400000000003</v>
      </c>
      <c r="AR129">
        <v>1.53609</v>
      </c>
    </row>
    <row r="130" spans="1:44">
      <c r="A130">
        <v>30</v>
      </c>
      <c r="B130">
        <v>8</v>
      </c>
      <c r="C130">
        <v>0.39363425925925927</v>
      </c>
      <c r="D130">
        <v>0.39502314814814815</v>
      </c>
      <c r="E130">
        <v>34010</v>
      </c>
      <c r="F130">
        <v>34130</v>
      </c>
      <c r="G130">
        <v>30042</v>
      </c>
      <c r="H130">
        <v>7</v>
      </c>
      <c r="I130" t="s">
        <v>510</v>
      </c>
      <c r="J130" t="s">
        <v>501</v>
      </c>
      <c r="K130">
        <v>9.1888888888888882</v>
      </c>
      <c r="L130">
        <v>1000</v>
      </c>
      <c r="M130">
        <v>1085.8594849999999</v>
      </c>
      <c r="N130">
        <v>25</v>
      </c>
      <c r="O130">
        <v>435</v>
      </c>
      <c r="P130">
        <v>62</v>
      </c>
      <c r="Q130">
        <v>25.15721826</v>
      </c>
      <c r="R130">
        <v>1194.4454330000001</v>
      </c>
      <c r="S130">
        <v>1208.2381049999999</v>
      </c>
      <c r="T130">
        <v>1754.71</v>
      </c>
      <c r="U130">
        <v>49.968899999999998</v>
      </c>
      <c r="V130">
        <v>220734000000000</v>
      </c>
      <c r="W130">
        <v>6177820000000</v>
      </c>
      <c r="X130">
        <v>123043000000000</v>
      </c>
      <c r="Y130">
        <v>3991480000000</v>
      </c>
      <c r="Z130">
        <v>171856000000000</v>
      </c>
      <c r="AA130">
        <v>5270130000000</v>
      </c>
      <c r="AB130">
        <v>0.65730200000000005</v>
      </c>
      <c r="AC130">
        <v>3.9936600000000003E-2</v>
      </c>
      <c r="AD130">
        <v>13.5375</v>
      </c>
      <c r="AE130">
        <v>29.362100000000002</v>
      </c>
      <c r="AF130">
        <v>1.5547599999999999</v>
      </c>
      <c r="AG130">
        <v>289636000000000</v>
      </c>
      <c r="AH130">
        <v>1.4461599999999999</v>
      </c>
      <c r="AI130">
        <v>14.654199999999999</v>
      </c>
      <c r="AJ130">
        <v>34.234299999999998</v>
      </c>
      <c r="AK130">
        <v>1.50509</v>
      </c>
      <c r="AL130">
        <v>365685000000000</v>
      </c>
      <c r="AM130">
        <v>1.0528299999999999</v>
      </c>
      <c r="AN130">
        <v>12.4175</v>
      </c>
      <c r="AO130">
        <v>31.2791</v>
      </c>
      <c r="AP130">
        <v>1.39666</v>
      </c>
      <c r="AQ130">
        <v>1.2045600000000001</v>
      </c>
      <c r="AR130">
        <v>0.65733299999999995</v>
      </c>
    </row>
    <row r="131" spans="1:44">
      <c r="A131">
        <v>30</v>
      </c>
      <c r="B131">
        <v>8</v>
      </c>
      <c r="C131">
        <v>0.39548611111111115</v>
      </c>
      <c r="D131">
        <v>0.39733796296296298</v>
      </c>
      <c r="E131">
        <v>34170</v>
      </c>
      <c r="F131">
        <v>34330</v>
      </c>
      <c r="G131">
        <v>30043</v>
      </c>
      <c r="H131">
        <v>4</v>
      </c>
      <c r="I131" t="s">
        <v>510</v>
      </c>
      <c r="J131" t="s">
        <v>501</v>
      </c>
      <c r="K131">
        <v>9.2740740740740719</v>
      </c>
      <c r="L131">
        <v>900</v>
      </c>
      <c r="M131">
        <v>976.98338539999997</v>
      </c>
      <c r="N131">
        <v>21</v>
      </c>
      <c r="O131">
        <v>456</v>
      </c>
      <c r="P131">
        <v>58</v>
      </c>
      <c r="Q131">
        <v>20.1197993</v>
      </c>
      <c r="R131">
        <v>1085.5370949999999</v>
      </c>
      <c r="S131">
        <v>1098.072165</v>
      </c>
      <c r="T131">
        <v>1754.82</v>
      </c>
      <c r="U131">
        <v>56.579799999999999</v>
      </c>
      <c r="V131">
        <v>419351000000000</v>
      </c>
      <c r="W131">
        <v>32605800000000</v>
      </c>
      <c r="X131">
        <v>221135000000000</v>
      </c>
      <c r="Y131">
        <v>11477500000000</v>
      </c>
      <c r="Z131">
        <v>787683000000000</v>
      </c>
      <c r="AA131">
        <v>1966530000000000</v>
      </c>
      <c r="AB131">
        <v>1.4707399999999999</v>
      </c>
      <c r="AC131">
        <v>2.6488</v>
      </c>
      <c r="AD131">
        <v>12.228300000000001</v>
      </c>
      <c r="AE131">
        <v>19.963699999999999</v>
      </c>
      <c r="AF131">
        <v>1.4240900000000001</v>
      </c>
      <c r="AG131">
        <v>768308000000000</v>
      </c>
      <c r="AH131">
        <v>2.07382</v>
      </c>
      <c r="AI131">
        <v>13.8775</v>
      </c>
      <c r="AJ131">
        <v>22.435199999999998</v>
      </c>
      <c r="AK131">
        <v>1.41107</v>
      </c>
      <c r="AL131">
        <v>445524000000000</v>
      </c>
      <c r="AM131">
        <v>1.0347999999999999</v>
      </c>
      <c r="AN131">
        <v>12.791499999999999</v>
      </c>
      <c r="AO131">
        <v>22.726800000000001</v>
      </c>
      <c r="AP131">
        <v>1.3949</v>
      </c>
      <c r="AQ131">
        <v>1.80335</v>
      </c>
      <c r="AR131">
        <v>0.90470200000000001</v>
      </c>
    </row>
    <row r="132" spans="1:44">
      <c r="A132">
        <v>30</v>
      </c>
      <c r="B132">
        <v>9</v>
      </c>
      <c r="C132">
        <v>0.46458333333333335</v>
      </c>
      <c r="D132">
        <v>0.46620370370370368</v>
      </c>
      <c r="E132">
        <v>40140</v>
      </c>
      <c r="F132">
        <v>40280</v>
      </c>
      <c r="G132">
        <v>30048</v>
      </c>
      <c r="H132">
        <v>4</v>
      </c>
      <c r="I132" t="s">
        <v>510</v>
      </c>
      <c r="J132" t="s">
        <v>256</v>
      </c>
      <c r="K132">
        <v>13.975925925925926</v>
      </c>
      <c r="L132">
        <v>900</v>
      </c>
      <c r="M132">
        <v>970.64701869999999</v>
      </c>
      <c r="N132">
        <v>21</v>
      </c>
      <c r="O132">
        <v>479</v>
      </c>
      <c r="P132">
        <v>58</v>
      </c>
      <c r="Q132">
        <v>20.54513571</v>
      </c>
      <c r="R132">
        <v>1078.4966870000001</v>
      </c>
      <c r="S132">
        <v>1098.4227229999999</v>
      </c>
      <c r="T132">
        <v>1474.26</v>
      </c>
      <c r="U132">
        <v>162.38399999999999</v>
      </c>
      <c r="V132">
        <v>63846200000000</v>
      </c>
      <c r="W132">
        <v>5104040000000</v>
      </c>
      <c r="X132">
        <v>29431800000000</v>
      </c>
      <c r="Y132">
        <v>1873800000000</v>
      </c>
      <c r="Z132">
        <v>264679000000000</v>
      </c>
      <c r="AA132">
        <v>565334000000000</v>
      </c>
      <c r="AB132">
        <v>0.16522800000000001</v>
      </c>
      <c r="AC132">
        <v>0.25925399999999998</v>
      </c>
      <c r="AD132">
        <v>8.9486600000000003</v>
      </c>
      <c r="AE132">
        <v>13.868399999999999</v>
      </c>
      <c r="AF132">
        <v>1.2931699999999999</v>
      </c>
      <c r="AG132">
        <v>48532700000000</v>
      </c>
      <c r="AH132">
        <v>0.11504300000000001</v>
      </c>
      <c r="AI132">
        <v>12.834899999999999</v>
      </c>
      <c r="AJ132">
        <v>23.383199999999999</v>
      </c>
      <c r="AK132">
        <v>1.39452</v>
      </c>
      <c r="AL132">
        <v>127571000000000</v>
      </c>
      <c r="AM132">
        <v>0.21538099999999999</v>
      </c>
      <c r="AN132">
        <v>11.9566</v>
      </c>
      <c r="AO132">
        <v>21.250699999999998</v>
      </c>
      <c r="AP132">
        <v>1.3009999999999999</v>
      </c>
      <c r="AQ132">
        <v>0.80235000000000001</v>
      </c>
      <c r="AR132">
        <v>0.64510400000000001</v>
      </c>
    </row>
    <row r="133" spans="1:44">
      <c r="A133">
        <v>30</v>
      </c>
      <c r="B133">
        <v>9</v>
      </c>
      <c r="C133">
        <v>0.47592592592592592</v>
      </c>
      <c r="D133">
        <v>0.47835648148148152</v>
      </c>
      <c r="E133">
        <v>41120</v>
      </c>
      <c r="F133">
        <v>41330</v>
      </c>
      <c r="G133">
        <v>30053</v>
      </c>
      <c r="H133">
        <v>7</v>
      </c>
      <c r="I133" t="s">
        <v>510</v>
      </c>
      <c r="J133" t="s">
        <v>256</v>
      </c>
      <c r="K133">
        <v>15.144444444444442</v>
      </c>
      <c r="L133">
        <v>1000</v>
      </c>
      <c r="M133">
        <v>1078.1076290000001</v>
      </c>
      <c r="N133">
        <v>25</v>
      </c>
      <c r="O133">
        <v>456</v>
      </c>
      <c r="P133">
        <v>64</v>
      </c>
      <c r="Q133">
        <v>25.21173843</v>
      </c>
      <c r="R133">
        <v>1185.918392</v>
      </c>
      <c r="S133">
        <v>1207.8291240000001</v>
      </c>
      <c r="T133">
        <v>1367.33</v>
      </c>
      <c r="U133">
        <v>23.200600000000001</v>
      </c>
      <c r="V133">
        <v>38821500000000</v>
      </c>
      <c r="W133">
        <v>6429340000000</v>
      </c>
      <c r="X133">
        <v>17453000000000</v>
      </c>
      <c r="Y133">
        <v>3220340000000</v>
      </c>
      <c r="Z133">
        <v>23225700000000</v>
      </c>
      <c r="AA133">
        <v>5249570000000</v>
      </c>
      <c r="AB133">
        <v>4.1524800000000001E-2</v>
      </c>
      <c r="AC133">
        <v>1.42706E-2</v>
      </c>
      <c r="AD133">
        <v>11.366400000000001</v>
      </c>
      <c r="AE133">
        <v>20.8751</v>
      </c>
      <c r="AF133">
        <v>1.4648300000000001</v>
      </c>
      <c r="AG133">
        <v>31042800000000</v>
      </c>
      <c r="AH133">
        <v>7.2671600000000003E-2</v>
      </c>
      <c r="AI133">
        <v>13.0114</v>
      </c>
      <c r="AJ133">
        <v>22.331299999999999</v>
      </c>
      <c r="AK133">
        <v>1.3948100000000001</v>
      </c>
      <c r="AL133">
        <v>52404900000000</v>
      </c>
      <c r="AM133">
        <v>0.168651</v>
      </c>
      <c r="AN133">
        <v>12.8172</v>
      </c>
      <c r="AO133">
        <v>29.392900000000001</v>
      </c>
      <c r="AP133">
        <v>1.4495</v>
      </c>
      <c r="AQ133">
        <v>0.79421299999999995</v>
      </c>
      <c r="AR133">
        <v>0.971217</v>
      </c>
    </row>
    <row r="134" spans="1:44">
      <c r="A134">
        <v>30</v>
      </c>
      <c r="B134">
        <v>9</v>
      </c>
      <c r="C134">
        <v>0.47916666666666669</v>
      </c>
      <c r="D134">
        <v>0.48078703703703707</v>
      </c>
      <c r="E134">
        <v>41400</v>
      </c>
      <c r="F134">
        <v>41540</v>
      </c>
      <c r="G134">
        <v>30054</v>
      </c>
      <c r="H134">
        <v>15</v>
      </c>
      <c r="I134" t="s">
        <v>510</v>
      </c>
      <c r="J134" t="s">
        <v>256</v>
      </c>
      <c r="K134">
        <v>15.374074074074079</v>
      </c>
      <c r="L134">
        <v>1500</v>
      </c>
      <c r="M134">
        <v>1617.3177800000001</v>
      </c>
      <c r="N134">
        <v>37</v>
      </c>
      <c r="O134">
        <v>454</v>
      </c>
      <c r="P134">
        <v>76</v>
      </c>
      <c r="Q134">
        <v>36.852339399999998</v>
      </c>
      <c r="R134">
        <v>1725.1389650000001</v>
      </c>
      <c r="S134">
        <v>1757.0122019999999</v>
      </c>
      <c r="T134">
        <v>2235.11</v>
      </c>
      <c r="U134">
        <v>22.4481</v>
      </c>
      <c r="V134">
        <v>15812900000000</v>
      </c>
      <c r="W134">
        <v>3611560000000</v>
      </c>
      <c r="X134">
        <v>7166560000000</v>
      </c>
      <c r="Y134">
        <v>246035000000</v>
      </c>
      <c r="Z134">
        <v>10015400000000</v>
      </c>
      <c r="AA134">
        <v>978220000000</v>
      </c>
      <c r="AB134">
        <v>2.2374499999999999E-2</v>
      </c>
      <c r="AC134">
        <v>3.77509E-3</v>
      </c>
      <c r="AD134">
        <v>12.078900000000001</v>
      </c>
      <c r="AE134">
        <v>22.398700000000002</v>
      </c>
      <c r="AF134">
        <v>1.49057</v>
      </c>
      <c r="AG134">
        <v>12583300000000</v>
      </c>
      <c r="AH134">
        <v>4.0552299999999999E-2</v>
      </c>
      <c r="AI134">
        <v>13.7699</v>
      </c>
      <c r="AJ134">
        <v>26.317</v>
      </c>
      <c r="AK134">
        <v>1.4384699999999999</v>
      </c>
      <c r="AL134">
        <v>12768000000000</v>
      </c>
      <c r="AM134">
        <v>5.8761599999999997E-2</v>
      </c>
      <c r="AN134">
        <v>14.208600000000001</v>
      </c>
      <c r="AO134">
        <v>31.3935</v>
      </c>
      <c r="AP134">
        <v>1.52458</v>
      </c>
      <c r="AQ134">
        <v>0.407055</v>
      </c>
      <c r="AR134">
        <v>0.36899300000000002</v>
      </c>
    </row>
    <row r="135" spans="1:44">
      <c r="A135">
        <v>30</v>
      </c>
      <c r="B135">
        <v>9</v>
      </c>
      <c r="C135">
        <v>0.48125000000000001</v>
      </c>
      <c r="D135">
        <v>0.4841435185185185</v>
      </c>
      <c r="E135">
        <v>41580</v>
      </c>
      <c r="F135">
        <v>41830</v>
      </c>
      <c r="G135">
        <v>30055</v>
      </c>
      <c r="H135">
        <v>30</v>
      </c>
      <c r="I135" t="s">
        <v>510</v>
      </c>
      <c r="J135" t="s">
        <v>256</v>
      </c>
      <c r="K135">
        <v>15.449999999999996</v>
      </c>
      <c r="L135">
        <v>2500</v>
      </c>
      <c r="M135">
        <v>2694.2391560000001</v>
      </c>
      <c r="N135">
        <v>52.5</v>
      </c>
      <c r="O135">
        <v>506</v>
      </c>
      <c r="P135">
        <v>82</v>
      </c>
      <c r="Q135">
        <v>52.763213829999998</v>
      </c>
      <c r="R135">
        <v>2694.2391560000001</v>
      </c>
      <c r="S135">
        <v>2744.0172459999999</v>
      </c>
      <c r="T135">
        <v>1177.47</v>
      </c>
      <c r="U135">
        <v>70.478899999999996</v>
      </c>
      <c r="V135">
        <v>27867400000000</v>
      </c>
      <c r="W135">
        <v>1869800000000</v>
      </c>
      <c r="X135">
        <v>15112900000000</v>
      </c>
      <c r="Y135">
        <v>1102520000000</v>
      </c>
      <c r="Z135">
        <v>27474800000000</v>
      </c>
      <c r="AA135">
        <v>37454700000000</v>
      </c>
      <c r="AB135">
        <v>9.4178999999999999E-2</v>
      </c>
      <c r="AC135">
        <v>0.180757</v>
      </c>
      <c r="AD135">
        <v>13.055999999999999</v>
      </c>
      <c r="AE135">
        <v>26.410900000000002</v>
      </c>
      <c r="AF135">
        <v>1.59219</v>
      </c>
      <c r="AG135">
        <v>26544900000000</v>
      </c>
      <c r="AH135">
        <v>0.116318</v>
      </c>
      <c r="AI135">
        <v>15.349299999999999</v>
      </c>
      <c r="AJ135">
        <v>27.143599999999999</v>
      </c>
      <c r="AK135">
        <v>1.4892300000000001</v>
      </c>
      <c r="AL135">
        <v>17306300000000</v>
      </c>
      <c r="AM135">
        <v>0.111808</v>
      </c>
      <c r="AN135">
        <v>16.373699999999999</v>
      </c>
      <c r="AO135">
        <v>31.997900000000001</v>
      </c>
      <c r="AP135">
        <v>1.5806800000000001</v>
      </c>
      <c r="AQ135">
        <v>1.0820700000000001</v>
      </c>
      <c r="AR135">
        <v>1.63544</v>
      </c>
    </row>
    <row r="136" spans="1:44">
      <c r="A136">
        <v>30</v>
      </c>
      <c r="B136">
        <v>9</v>
      </c>
      <c r="C136">
        <v>0.4997685185185185</v>
      </c>
      <c r="D136">
        <v>0.50173611111111105</v>
      </c>
      <c r="E136">
        <v>43180</v>
      </c>
      <c r="F136">
        <v>43350</v>
      </c>
      <c r="G136">
        <v>30062</v>
      </c>
      <c r="H136">
        <v>45</v>
      </c>
      <c r="I136" t="s">
        <v>510</v>
      </c>
      <c r="J136" t="s">
        <v>256</v>
      </c>
      <c r="K136">
        <v>16.348148148148141</v>
      </c>
      <c r="L136">
        <v>3500</v>
      </c>
      <c r="M136">
        <v>3770.7296529999999</v>
      </c>
      <c r="N136">
        <v>63.2</v>
      </c>
      <c r="O136">
        <v>544</v>
      </c>
      <c r="P136">
        <v>86</v>
      </c>
      <c r="Q136">
        <v>62.698498100000002</v>
      </c>
      <c r="R136">
        <v>3878.464786</v>
      </c>
      <c r="S136">
        <v>3950.1223340000001</v>
      </c>
      <c r="T136">
        <v>1603.27</v>
      </c>
      <c r="U136">
        <v>22.9453</v>
      </c>
      <c r="V136">
        <v>25482900000000</v>
      </c>
      <c r="W136">
        <v>3311350000000</v>
      </c>
      <c r="X136">
        <v>13760600000000</v>
      </c>
      <c r="Y136">
        <v>826950000000</v>
      </c>
      <c r="Z136">
        <v>21431900000000</v>
      </c>
      <c r="AA136">
        <v>2357950000000</v>
      </c>
      <c r="AB136">
        <v>7.56275E-2</v>
      </c>
      <c r="AC136">
        <v>1.20039E-2</v>
      </c>
      <c r="AD136">
        <v>13.7218</v>
      </c>
      <c r="AE136">
        <v>25.792000000000002</v>
      </c>
      <c r="AF136">
        <v>1.5516300000000001</v>
      </c>
      <c r="AG136">
        <v>37028400000000</v>
      </c>
      <c r="AH136">
        <v>0.220772</v>
      </c>
      <c r="AI136">
        <v>16.082100000000001</v>
      </c>
      <c r="AJ136">
        <v>31.508600000000001</v>
      </c>
      <c r="AK136">
        <v>1.5434000000000001</v>
      </c>
      <c r="AL136">
        <v>143513000000000</v>
      </c>
      <c r="AM136">
        <v>0.20890800000000001</v>
      </c>
      <c r="AN136">
        <v>11.146000000000001</v>
      </c>
      <c r="AO136">
        <v>21.443899999999999</v>
      </c>
      <c r="AP136">
        <v>1.2943</v>
      </c>
      <c r="AQ136">
        <v>1.2318899999999999</v>
      </c>
      <c r="AR136">
        <v>0.97680699999999998</v>
      </c>
    </row>
    <row r="137" spans="1:44">
      <c r="A137">
        <v>30</v>
      </c>
      <c r="B137">
        <v>9</v>
      </c>
      <c r="C137">
        <v>0.50254629629629632</v>
      </c>
      <c r="D137">
        <v>0.50486111111111109</v>
      </c>
      <c r="E137">
        <v>43420</v>
      </c>
      <c r="F137">
        <v>43620</v>
      </c>
      <c r="G137">
        <v>30063</v>
      </c>
      <c r="H137">
        <v>65</v>
      </c>
      <c r="I137" t="s">
        <v>510</v>
      </c>
      <c r="J137" t="s">
        <v>256</v>
      </c>
      <c r="K137">
        <v>16.55185185185185</v>
      </c>
      <c r="L137">
        <v>4800</v>
      </c>
      <c r="M137">
        <v>5170.3905029999996</v>
      </c>
      <c r="N137">
        <v>74.099999999999994</v>
      </c>
      <c r="O137">
        <v>632</v>
      </c>
      <c r="P137">
        <v>92</v>
      </c>
      <c r="Q137">
        <v>74.130617349999994</v>
      </c>
      <c r="R137">
        <v>5170.3905029999996</v>
      </c>
      <c r="S137">
        <v>5265.9173479999999</v>
      </c>
      <c r="T137">
        <v>2110.16</v>
      </c>
      <c r="U137">
        <v>93.775000000000006</v>
      </c>
      <c r="V137">
        <v>216142000000000</v>
      </c>
      <c r="W137">
        <v>17213200000000</v>
      </c>
      <c r="X137">
        <v>122864000000000</v>
      </c>
      <c r="Y137">
        <v>7478940000000</v>
      </c>
      <c r="Z137">
        <v>243583000000000</v>
      </c>
      <c r="AA137">
        <v>163727000000000</v>
      </c>
      <c r="AB137">
        <v>3.6257100000000002</v>
      </c>
      <c r="AC137">
        <v>4.9967199999999998</v>
      </c>
      <c r="AD137">
        <v>20.908300000000001</v>
      </c>
      <c r="AE137">
        <v>42.290300000000002</v>
      </c>
      <c r="AF137">
        <v>1.6938500000000001</v>
      </c>
      <c r="AG137">
        <v>215274000000000</v>
      </c>
      <c r="AH137">
        <v>3.4065799999999999</v>
      </c>
      <c r="AI137">
        <v>21.074100000000001</v>
      </c>
      <c r="AJ137">
        <v>45.094299999999997</v>
      </c>
      <c r="AK137">
        <v>1.65639</v>
      </c>
      <c r="AL137">
        <v>119516000000000</v>
      </c>
      <c r="AM137">
        <v>2.68919</v>
      </c>
      <c r="AN137">
        <v>22.8856</v>
      </c>
      <c r="AO137">
        <v>52.517000000000003</v>
      </c>
      <c r="AP137">
        <v>1.70922</v>
      </c>
      <c r="AQ137">
        <v>3.89621</v>
      </c>
      <c r="AR137">
        <v>0.985873</v>
      </c>
    </row>
    <row r="138" spans="1:44">
      <c r="A138">
        <v>30</v>
      </c>
      <c r="B138">
        <v>9</v>
      </c>
      <c r="C138">
        <v>0.51944444444444449</v>
      </c>
      <c r="D138">
        <v>0.52175925925925926</v>
      </c>
      <c r="E138">
        <v>44880</v>
      </c>
      <c r="F138">
        <v>45080</v>
      </c>
      <c r="G138">
        <v>30070</v>
      </c>
      <c r="H138">
        <v>85</v>
      </c>
      <c r="I138" t="s">
        <v>510</v>
      </c>
      <c r="J138" t="s">
        <v>256</v>
      </c>
      <c r="K138">
        <v>17.313888888888883</v>
      </c>
      <c r="L138">
        <v>6400</v>
      </c>
      <c r="M138">
        <v>6899.0201349999998</v>
      </c>
      <c r="N138">
        <v>82.7</v>
      </c>
      <c r="O138">
        <v>733</v>
      </c>
      <c r="P138">
        <v>95</v>
      </c>
      <c r="Q138">
        <v>82.562061679999999</v>
      </c>
      <c r="R138">
        <v>6899.0201349999998</v>
      </c>
      <c r="S138">
        <v>7026.4847110000001</v>
      </c>
      <c r="T138">
        <v>2940.71</v>
      </c>
      <c r="U138">
        <v>43.663200000000003</v>
      </c>
      <c r="V138">
        <v>369161000000000</v>
      </c>
      <c r="W138">
        <v>7954950000000</v>
      </c>
      <c r="X138">
        <v>185409000000000</v>
      </c>
      <c r="Y138">
        <v>5741390000000</v>
      </c>
      <c r="Z138">
        <v>364673000000000</v>
      </c>
      <c r="AA138">
        <v>27880200000000</v>
      </c>
      <c r="AB138">
        <v>6.8571</v>
      </c>
      <c r="AC138">
        <v>0.79665200000000003</v>
      </c>
      <c r="AD138">
        <v>22.946200000000001</v>
      </c>
      <c r="AE138">
        <v>44.577300000000001</v>
      </c>
      <c r="AF138">
        <v>1.6958</v>
      </c>
      <c r="AG138">
        <v>390849000000000</v>
      </c>
      <c r="AH138">
        <v>11.3096</v>
      </c>
      <c r="AI138">
        <v>24.5855</v>
      </c>
      <c r="AJ138">
        <v>56.837200000000003</v>
      </c>
      <c r="AK138">
        <v>1.72715</v>
      </c>
      <c r="AL138">
        <v>207950000000000</v>
      </c>
      <c r="AM138">
        <v>8.7710699999999999</v>
      </c>
      <c r="AN138">
        <v>27.553000000000001</v>
      </c>
      <c r="AO138">
        <v>64.357500000000002</v>
      </c>
      <c r="AP138">
        <v>1.7827500000000001</v>
      </c>
      <c r="AQ138">
        <v>14.2378</v>
      </c>
      <c r="AR138">
        <v>1.01692</v>
      </c>
    </row>
    <row r="139" spans="1:44">
      <c r="A139">
        <v>30</v>
      </c>
      <c r="B139">
        <v>9</v>
      </c>
      <c r="C139">
        <v>0.52199074074074081</v>
      </c>
      <c r="D139">
        <v>0.52349537037037031</v>
      </c>
      <c r="E139">
        <v>45100</v>
      </c>
      <c r="F139">
        <v>45230</v>
      </c>
      <c r="G139">
        <v>30071</v>
      </c>
      <c r="H139">
        <v>100</v>
      </c>
      <c r="I139" t="s">
        <v>510</v>
      </c>
      <c r="J139" t="s">
        <v>256</v>
      </c>
      <c r="K139">
        <v>17.352777777777778</v>
      </c>
      <c r="L139">
        <v>7400</v>
      </c>
      <c r="M139">
        <v>7978.1322540000001</v>
      </c>
      <c r="N139">
        <v>87</v>
      </c>
      <c r="O139">
        <v>763</v>
      </c>
      <c r="P139">
        <v>98</v>
      </c>
      <c r="Q139">
        <v>87.548192110000002</v>
      </c>
      <c r="R139">
        <v>7978.1322540000001</v>
      </c>
      <c r="S139">
        <v>8125.5342360000004</v>
      </c>
      <c r="T139">
        <v>3340.97</v>
      </c>
      <c r="U139">
        <v>59.4559</v>
      </c>
      <c r="V139">
        <v>481244000000000</v>
      </c>
      <c r="W139">
        <v>29467300000000</v>
      </c>
      <c r="X139">
        <v>236757000000000</v>
      </c>
      <c r="Y139">
        <v>19576700000000</v>
      </c>
      <c r="Z139">
        <v>486096000000000</v>
      </c>
      <c r="AA139">
        <v>54787300000000</v>
      </c>
      <c r="AB139">
        <v>10.410399999999999</v>
      </c>
      <c r="AC139">
        <v>1.7137100000000001</v>
      </c>
      <c r="AD139">
        <v>24.116499999999998</v>
      </c>
      <c r="AE139">
        <v>46.4161</v>
      </c>
      <c r="AF139">
        <v>1.6951700000000001</v>
      </c>
      <c r="AG139">
        <v>477485000000000</v>
      </c>
      <c r="AH139">
        <v>16.1187</v>
      </c>
      <c r="AI139">
        <v>25.5608</v>
      </c>
      <c r="AJ139">
        <v>61.273299999999999</v>
      </c>
      <c r="AK139">
        <v>1.7322500000000001</v>
      </c>
      <c r="AL139">
        <v>234588000000000</v>
      </c>
      <c r="AM139">
        <v>11.5946</v>
      </c>
      <c r="AN139">
        <v>29.7425</v>
      </c>
      <c r="AO139">
        <v>68.371700000000004</v>
      </c>
      <c r="AP139">
        <v>1.75637</v>
      </c>
      <c r="AQ139">
        <v>24.5183</v>
      </c>
      <c r="AR139">
        <v>1.5912999999999999</v>
      </c>
    </row>
    <row r="140" spans="1:44">
      <c r="A140">
        <v>30</v>
      </c>
      <c r="B140">
        <v>9</v>
      </c>
      <c r="C140">
        <v>0.52418981481481486</v>
      </c>
      <c r="D140">
        <v>0.52615740740740746</v>
      </c>
      <c r="E140">
        <v>45290</v>
      </c>
      <c r="F140">
        <v>45460</v>
      </c>
      <c r="G140">
        <v>30072</v>
      </c>
      <c r="H140">
        <v>7</v>
      </c>
      <c r="I140" t="s">
        <v>510</v>
      </c>
      <c r="J140" t="s">
        <v>256</v>
      </c>
      <c r="K140">
        <v>17.438888888888883</v>
      </c>
      <c r="L140">
        <v>800</v>
      </c>
      <c r="M140">
        <v>862.4521555</v>
      </c>
      <c r="N140">
        <v>25</v>
      </c>
      <c r="O140">
        <v>442</v>
      </c>
      <c r="P140">
        <v>64</v>
      </c>
      <c r="Q140">
        <v>24.870243200000001</v>
      </c>
      <c r="R140">
        <v>1078.065194</v>
      </c>
      <c r="S140">
        <v>1097.983258</v>
      </c>
      <c r="T140">
        <v>1980.43</v>
      </c>
      <c r="U140">
        <v>26.313600000000001</v>
      </c>
      <c r="V140">
        <v>10262300000000</v>
      </c>
      <c r="W140">
        <v>1739060000000</v>
      </c>
      <c r="X140">
        <v>4191680000000</v>
      </c>
      <c r="Y140">
        <v>764489000000</v>
      </c>
      <c r="Z140">
        <v>10862900000000</v>
      </c>
      <c r="AA140">
        <v>30703100000000</v>
      </c>
      <c r="AB140">
        <v>3.2475999999999998E-2</v>
      </c>
      <c r="AC140">
        <v>0.124179</v>
      </c>
      <c r="AD140">
        <v>11.4495</v>
      </c>
      <c r="AE140">
        <v>27.0608</v>
      </c>
      <c r="AF140">
        <v>1.6359999999999999</v>
      </c>
      <c r="AG140">
        <v>4268260000000</v>
      </c>
      <c r="AH140">
        <v>1.36241E-2</v>
      </c>
      <c r="AI140">
        <v>13.383599999999999</v>
      </c>
      <c r="AJ140">
        <v>27.245899999999999</v>
      </c>
      <c r="AK140">
        <v>1.4416899999999999</v>
      </c>
      <c r="AL140">
        <v>52346200000000</v>
      </c>
      <c r="AM140">
        <v>7.8397099999999997E-2</v>
      </c>
      <c r="AN140">
        <v>16.8416</v>
      </c>
      <c r="AO140">
        <v>45.130600000000001</v>
      </c>
      <c r="AP140">
        <v>1.9722999999999999</v>
      </c>
      <c r="AQ140">
        <v>1.25301</v>
      </c>
      <c r="AR140">
        <v>1.0197499999999999</v>
      </c>
    </row>
    <row r="141" spans="1:44">
      <c r="A141">
        <v>30</v>
      </c>
      <c r="B141">
        <v>9</v>
      </c>
      <c r="C141">
        <v>0.55613425925925919</v>
      </c>
      <c r="D141">
        <v>0.55775462962962963</v>
      </c>
      <c r="E141">
        <v>48050</v>
      </c>
      <c r="F141">
        <v>48190</v>
      </c>
      <c r="G141">
        <v>30078</v>
      </c>
      <c r="H141">
        <v>85</v>
      </c>
      <c r="I141" t="s">
        <v>510</v>
      </c>
      <c r="J141" t="s">
        <v>256</v>
      </c>
      <c r="K141">
        <v>18.05185185185185</v>
      </c>
      <c r="L141">
        <v>6800</v>
      </c>
      <c r="M141">
        <v>7321.6991185835541</v>
      </c>
      <c r="N141">
        <v>82.7</v>
      </c>
      <c r="O141">
        <v>746</v>
      </c>
      <c r="P141">
        <v>95</v>
      </c>
      <c r="Q141">
        <v>82.466213859999996</v>
      </c>
      <c r="R141">
        <v>7321.6991189999999</v>
      </c>
      <c r="S141">
        <v>7456.9730049999998</v>
      </c>
      <c r="T141">
        <v>3036.59</v>
      </c>
      <c r="U141">
        <v>115.306</v>
      </c>
      <c r="V141">
        <v>411270000000000</v>
      </c>
      <c r="W141">
        <v>51121100000000</v>
      </c>
      <c r="X141">
        <v>211294000000000</v>
      </c>
      <c r="Y141">
        <v>26075900000000</v>
      </c>
      <c r="Z141">
        <v>394627000000000</v>
      </c>
      <c r="AA141">
        <v>76669800000000</v>
      </c>
      <c r="AB141">
        <v>7.9201499999999996</v>
      </c>
      <c r="AC141">
        <v>1.97193</v>
      </c>
      <c r="AD141">
        <v>23.006699999999999</v>
      </c>
      <c r="AE141">
        <v>46.809899999999999</v>
      </c>
      <c r="AF141">
        <v>1.7096499999999999</v>
      </c>
      <c r="AG141">
        <v>500129000000000</v>
      </c>
      <c r="AH141">
        <v>13.1067</v>
      </c>
      <c r="AI141">
        <v>24.399899999999999</v>
      </c>
      <c r="AJ141">
        <v>55.638500000000001</v>
      </c>
      <c r="AK141">
        <v>1.6707700000000001</v>
      </c>
      <c r="AL141">
        <v>227758000000000</v>
      </c>
      <c r="AM141">
        <v>7.8342999999999998</v>
      </c>
      <c r="AN141">
        <v>27.209</v>
      </c>
      <c r="AO141">
        <v>60.479700000000001</v>
      </c>
      <c r="AP141">
        <v>1.6526700000000001</v>
      </c>
      <c r="AQ141">
        <v>16.0395</v>
      </c>
      <c r="AR141">
        <v>2.92943</v>
      </c>
    </row>
    <row r="142" spans="1:44">
      <c r="A142">
        <v>30</v>
      </c>
      <c r="B142">
        <v>9</v>
      </c>
      <c r="C142">
        <v>0.562037037037037</v>
      </c>
      <c r="D142">
        <v>0.56388888888888888</v>
      </c>
      <c r="E142">
        <v>48560</v>
      </c>
      <c r="F142">
        <v>48720</v>
      </c>
      <c r="G142">
        <v>30079</v>
      </c>
      <c r="H142">
        <v>65</v>
      </c>
      <c r="I142" t="s">
        <v>510</v>
      </c>
      <c r="J142" t="s">
        <v>256</v>
      </c>
      <c r="K142">
        <v>17.977777777777778</v>
      </c>
      <c r="L142">
        <v>4800</v>
      </c>
      <c r="M142">
        <v>5167.3354269141819</v>
      </c>
      <c r="N142">
        <v>74.099999999999994</v>
      </c>
      <c r="O142">
        <v>639</v>
      </c>
      <c r="P142">
        <v>92</v>
      </c>
      <c r="Q142">
        <v>73.510966809999999</v>
      </c>
      <c r="R142">
        <v>5167.335427</v>
      </c>
      <c r="S142">
        <v>5262.8058270000001</v>
      </c>
      <c r="T142">
        <v>2278.89</v>
      </c>
      <c r="U142">
        <v>56.429099999999998</v>
      </c>
      <c r="V142">
        <v>182079000000000</v>
      </c>
      <c r="W142">
        <v>20290300000000</v>
      </c>
      <c r="X142">
        <v>107675000000000</v>
      </c>
      <c r="Y142">
        <v>8807920000000</v>
      </c>
      <c r="Z142">
        <v>172081000000000</v>
      </c>
      <c r="AA142">
        <v>25359200000000</v>
      </c>
      <c r="AB142">
        <v>1.91066</v>
      </c>
      <c r="AC142">
        <v>0.40722799999999998</v>
      </c>
      <c r="AD142">
        <v>19.388500000000001</v>
      </c>
      <c r="AE142">
        <v>37.941600000000001</v>
      </c>
      <c r="AF142">
        <v>1.6540699999999999</v>
      </c>
      <c r="AG142">
        <v>166065000000000</v>
      </c>
      <c r="AH142">
        <v>2.4561500000000001</v>
      </c>
      <c r="AI142">
        <v>20.849900000000002</v>
      </c>
      <c r="AJ142">
        <v>43.786799999999999</v>
      </c>
      <c r="AK142">
        <v>1.63855</v>
      </c>
      <c r="AL142">
        <v>62153700000000</v>
      </c>
      <c r="AM142">
        <v>1.3609599999999999</v>
      </c>
      <c r="AN142">
        <v>23.1784</v>
      </c>
      <c r="AO142">
        <v>50.2667</v>
      </c>
      <c r="AP142">
        <v>1.6943900000000001</v>
      </c>
      <c r="AQ142">
        <v>3.24139</v>
      </c>
      <c r="AR142">
        <v>1.1780299999999999</v>
      </c>
    </row>
    <row r="143" spans="1:44">
      <c r="A143">
        <v>30</v>
      </c>
      <c r="B143">
        <v>9</v>
      </c>
      <c r="C143">
        <v>0.54027777777777775</v>
      </c>
      <c r="D143">
        <v>0.54166666666666663</v>
      </c>
      <c r="E143">
        <v>46680</v>
      </c>
      <c r="F143">
        <v>46800</v>
      </c>
      <c r="G143">
        <v>30082</v>
      </c>
      <c r="H143">
        <v>45</v>
      </c>
      <c r="I143" t="s">
        <v>510</v>
      </c>
      <c r="J143" t="s">
        <v>256</v>
      </c>
      <c r="K143">
        <v>17.827777777777779</v>
      </c>
      <c r="L143">
        <v>3200</v>
      </c>
      <c r="M143">
        <v>3449.3038922701621</v>
      </c>
      <c r="N143">
        <v>63.2</v>
      </c>
      <c r="O143">
        <v>534</v>
      </c>
      <c r="P143">
        <v>86</v>
      </c>
      <c r="Q143">
        <v>59.67985084</v>
      </c>
      <c r="R143">
        <v>3449.3038919999999</v>
      </c>
      <c r="S143">
        <v>3513.0323709999998</v>
      </c>
      <c r="T143">
        <v>1558.44</v>
      </c>
      <c r="U143">
        <v>71.096999999999994</v>
      </c>
      <c r="V143">
        <v>26913700000000</v>
      </c>
      <c r="W143">
        <v>1526830000000</v>
      </c>
      <c r="X143">
        <v>14664400000000</v>
      </c>
      <c r="Y143">
        <v>979811000000</v>
      </c>
      <c r="Z143">
        <v>22971000000000</v>
      </c>
      <c r="AA143">
        <v>2691100000000</v>
      </c>
      <c r="AB143">
        <v>8.52266E-2</v>
      </c>
      <c r="AC143">
        <v>1.3295E-2</v>
      </c>
      <c r="AD143">
        <v>14.0077</v>
      </c>
      <c r="AE143">
        <v>26.079599999999999</v>
      </c>
      <c r="AF143">
        <v>1.54867</v>
      </c>
      <c r="AG143">
        <v>35789000000000</v>
      </c>
      <c r="AH143">
        <v>0.15296199999999999</v>
      </c>
      <c r="AI143">
        <v>15.0687</v>
      </c>
      <c r="AJ143">
        <v>27.287299999999998</v>
      </c>
      <c r="AK143">
        <v>1.5022800000000001</v>
      </c>
      <c r="AL143">
        <v>11636400000000</v>
      </c>
      <c r="AM143">
        <v>0.111077</v>
      </c>
      <c r="AN143">
        <v>18.1828</v>
      </c>
      <c r="AO143">
        <v>36.539299999999997</v>
      </c>
      <c r="AP143">
        <v>1.61852</v>
      </c>
      <c r="AQ143">
        <v>4.3062399999999998</v>
      </c>
      <c r="AR143">
        <v>0.894563</v>
      </c>
    </row>
    <row r="144" spans="1:44">
      <c r="A144">
        <v>30</v>
      </c>
      <c r="B144">
        <v>9</v>
      </c>
      <c r="C144">
        <v>0.54293981481481479</v>
      </c>
      <c r="D144">
        <v>0.54548611111111112</v>
      </c>
      <c r="E144">
        <v>46910</v>
      </c>
      <c r="F144">
        <v>47130</v>
      </c>
      <c r="G144">
        <v>30083</v>
      </c>
      <c r="H144">
        <v>30</v>
      </c>
      <c r="I144" t="s">
        <v>510</v>
      </c>
      <c r="J144" t="s">
        <v>256</v>
      </c>
      <c r="K144">
        <v>17.854166666666661</v>
      </c>
      <c r="L144">
        <v>2500</v>
      </c>
      <c r="M144">
        <v>2693.5133417804641</v>
      </c>
      <c r="N144">
        <v>52.5</v>
      </c>
      <c r="O144">
        <v>486</v>
      </c>
      <c r="P144">
        <v>82</v>
      </c>
      <c r="Q144">
        <v>51.698443099999999</v>
      </c>
      <c r="R144">
        <v>2693.5133420000002</v>
      </c>
      <c r="S144">
        <v>2743.278022</v>
      </c>
      <c r="T144">
        <v>1158.1400000000001</v>
      </c>
      <c r="U144">
        <v>105.645</v>
      </c>
      <c r="V144">
        <v>11323200000000</v>
      </c>
      <c r="W144">
        <v>1394980000000</v>
      </c>
      <c r="X144">
        <v>5972880000000</v>
      </c>
      <c r="Y144">
        <v>335561000000</v>
      </c>
      <c r="Z144">
        <v>44433800000000</v>
      </c>
      <c r="AA144">
        <v>140901000000000</v>
      </c>
      <c r="AB144">
        <v>6.17008E-2</v>
      </c>
      <c r="AC144">
        <v>9.4186900000000004E-2</v>
      </c>
      <c r="AD144">
        <v>9.7015799999999999</v>
      </c>
      <c r="AE144">
        <v>21.974599999999999</v>
      </c>
      <c r="AF144">
        <v>1.48864</v>
      </c>
      <c r="AG144">
        <v>11551900000000</v>
      </c>
      <c r="AH144">
        <v>4.8971000000000001E-2</v>
      </c>
      <c r="AI144">
        <v>14.880699999999999</v>
      </c>
      <c r="AJ144">
        <v>28.1599</v>
      </c>
      <c r="AK144">
        <v>1.4645600000000001</v>
      </c>
      <c r="AL144">
        <v>8022810000000</v>
      </c>
      <c r="AM144">
        <v>7.7148800000000003E-2</v>
      </c>
      <c r="AN144">
        <v>16.560700000000001</v>
      </c>
      <c r="AO144">
        <v>40.475299999999997</v>
      </c>
      <c r="AP144">
        <v>1.6456500000000001</v>
      </c>
      <c r="AQ144">
        <v>1.86372</v>
      </c>
      <c r="AR144">
        <v>2.1285699999999999</v>
      </c>
    </row>
    <row r="145" spans="1:44">
      <c r="A145">
        <v>30</v>
      </c>
      <c r="B145">
        <v>9</v>
      </c>
      <c r="C145">
        <v>0.55347222222222225</v>
      </c>
      <c r="D145">
        <v>0.55509259259259258</v>
      </c>
      <c r="E145">
        <v>47820</v>
      </c>
      <c r="F145">
        <v>47960</v>
      </c>
      <c r="G145">
        <v>30087</v>
      </c>
      <c r="H145">
        <v>7</v>
      </c>
      <c r="I145" t="s">
        <v>510</v>
      </c>
      <c r="J145" t="s">
        <v>256</v>
      </c>
      <c r="K145">
        <v>18.166666666666668</v>
      </c>
      <c r="L145">
        <v>1000</v>
      </c>
      <c r="M145">
        <v>1076.5530786695074</v>
      </c>
      <c r="N145">
        <v>25</v>
      </c>
      <c r="O145">
        <v>454</v>
      </c>
      <c r="P145">
        <v>64</v>
      </c>
      <c r="Q145">
        <v>24.843240260000002</v>
      </c>
      <c r="R145">
        <v>1184.5841499999999</v>
      </c>
      <c r="S145">
        <v>1206.4702319999999</v>
      </c>
      <c r="T145">
        <v>1459.02</v>
      </c>
      <c r="U145">
        <v>53.491599999999998</v>
      </c>
      <c r="V145">
        <v>26394400000000</v>
      </c>
      <c r="W145">
        <v>10072600000000</v>
      </c>
      <c r="X145">
        <v>11585300000000</v>
      </c>
      <c r="Y145">
        <v>2810740000000</v>
      </c>
      <c r="Z145">
        <v>16357900000000</v>
      </c>
      <c r="AA145">
        <v>3211970000000</v>
      </c>
      <c r="AB145">
        <v>3.6351099999999997E-2</v>
      </c>
      <c r="AC145">
        <v>1.1185499999999999E-2</v>
      </c>
      <c r="AD145">
        <v>11.720800000000001</v>
      </c>
      <c r="AE145">
        <v>23.215</v>
      </c>
      <c r="AF145">
        <v>1.50421</v>
      </c>
      <c r="AG145">
        <v>17047100000000</v>
      </c>
      <c r="AH145">
        <v>4.79722E-2</v>
      </c>
      <c r="AI145">
        <v>13.4605</v>
      </c>
      <c r="AJ145">
        <v>24.315100000000001</v>
      </c>
      <c r="AK145">
        <v>1.42391</v>
      </c>
      <c r="AL145">
        <v>17337400000000</v>
      </c>
      <c r="AM145">
        <v>7.2439100000000006E-2</v>
      </c>
      <c r="AN145">
        <v>14.1356</v>
      </c>
      <c r="AO145">
        <v>30.062899999999999</v>
      </c>
      <c r="AP145">
        <v>1.50562</v>
      </c>
      <c r="AQ145">
        <v>0.60050599999999998</v>
      </c>
      <c r="AR145">
        <v>0.42930400000000002</v>
      </c>
    </row>
    <row r="146" spans="1:44">
      <c r="A146">
        <v>30</v>
      </c>
      <c r="B146">
        <v>9</v>
      </c>
      <c r="C146">
        <v>0.56481481481481477</v>
      </c>
      <c r="D146">
        <v>0.56759259259259254</v>
      </c>
      <c r="E146">
        <v>48800</v>
      </c>
      <c r="F146">
        <v>49040</v>
      </c>
      <c r="G146">
        <v>30088</v>
      </c>
      <c r="H146">
        <v>4</v>
      </c>
      <c r="I146" t="s">
        <v>510</v>
      </c>
      <c r="J146" t="s">
        <v>256</v>
      </c>
      <c r="K146">
        <v>17.981944444444448</v>
      </c>
      <c r="L146">
        <v>1000</v>
      </c>
      <c r="M146">
        <v>1076.5530786695074</v>
      </c>
      <c r="N146">
        <v>21</v>
      </c>
      <c r="O146">
        <v>485</v>
      </c>
      <c r="P146">
        <v>58</v>
      </c>
      <c r="Q146">
        <v>19.868287760000001</v>
      </c>
      <c r="R146">
        <v>1076.553079</v>
      </c>
      <c r="S146">
        <v>1096.443205</v>
      </c>
      <c r="T146">
        <v>1439.95</v>
      </c>
      <c r="U146">
        <v>94.287499999999994</v>
      </c>
      <c r="V146">
        <v>46859800000000</v>
      </c>
      <c r="W146">
        <v>24662400000000</v>
      </c>
      <c r="X146">
        <v>20432500000000</v>
      </c>
      <c r="Y146">
        <v>10982300000000</v>
      </c>
      <c r="Z146">
        <v>86872500000000</v>
      </c>
      <c r="AA146">
        <v>264693000000000</v>
      </c>
      <c r="AB146">
        <v>8.7007500000000002E-2</v>
      </c>
      <c r="AC146">
        <v>0.15942400000000001</v>
      </c>
      <c r="AD146">
        <v>9.9703800000000005</v>
      </c>
      <c r="AE146">
        <v>17.558399999999999</v>
      </c>
      <c r="AF146">
        <v>1.36616</v>
      </c>
      <c r="AG146">
        <v>34749900000000</v>
      </c>
      <c r="AH146">
        <v>8.0480700000000002E-2</v>
      </c>
      <c r="AI146">
        <v>12.9816</v>
      </c>
      <c r="AJ146">
        <v>22.207000000000001</v>
      </c>
      <c r="AK146">
        <v>1.3895299999999999</v>
      </c>
      <c r="AL146">
        <v>25143300000000</v>
      </c>
      <c r="AM146">
        <v>0.110712</v>
      </c>
      <c r="AN146">
        <v>14.3079</v>
      </c>
      <c r="AO146">
        <v>30.400099999999998</v>
      </c>
      <c r="AP146">
        <v>1.51149</v>
      </c>
      <c r="AQ146">
        <v>0.51508100000000001</v>
      </c>
      <c r="AR146">
        <v>0.50309000000000004</v>
      </c>
    </row>
    <row r="147" spans="1:44">
      <c r="A147">
        <v>31</v>
      </c>
      <c r="B147">
        <v>10</v>
      </c>
      <c r="C147">
        <v>0.25555555555555559</v>
      </c>
      <c r="D147">
        <v>0.25775462962962964</v>
      </c>
      <c r="E147">
        <v>22080</v>
      </c>
      <c r="F147">
        <v>22270</v>
      </c>
      <c r="G147">
        <v>31010</v>
      </c>
      <c r="H147">
        <v>30</v>
      </c>
      <c r="I147" t="s">
        <v>510</v>
      </c>
      <c r="J147" t="s">
        <v>256</v>
      </c>
      <c r="K147">
        <v>-0.59583333333333421</v>
      </c>
      <c r="L147">
        <v>2400</v>
      </c>
      <c r="M147">
        <v>2679.2655690000001</v>
      </c>
      <c r="N147">
        <v>52.5</v>
      </c>
      <c r="O147">
        <v>485</v>
      </c>
      <c r="P147">
        <v>81</v>
      </c>
      <c r="Q147">
        <v>53.909229490000001</v>
      </c>
      <c r="R147">
        <v>2790.9016339999998</v>
      </c>
      <c r="S147">
        <v>2842.4656369999998</v>
      </c>
      <c r="T147">
        <v>1056.74</v>
      </c>
      <c r="U147">
        <v>15.6395</v>
      </c>
      <c r="V147">
        <v>25521900000000</v>
      </c>
      <c r="W147">
        <v>1117140000000</v>
      </c>
      <c r="X147">
        <v>13896400000000</v>
      </c>
      <c r="Y147">
        <v>592217000000</v>
      </c>
      <c r="Z147">
        <v>244915000000000</v>
      </c>
      <c r="AA147">
        <v>1487500000000000</v>
      </c>
      <c r="AB147">
        <v>1.68102</v>
      </c>
      <c r="AC147">
        <v>10.4749</v>
      </c>
      <c r="AD147">
        <v>14.143599999999999</v>
      </c>
      <c r="AE147">
        <v>24.984300000000001</v>
      </c>
      <c r="AF147">
        <v>1.50475</v>
      </c>
      <c r="AG147">
        <v>29071500000000</v>
      </c>
      <c r="AH147">
        <v>0.10102899999999999</v>
      </c>
      <c r="AI147">
        <v>14.008900000000001</v>
      </c>
      <c r="AJ147">
        <v>26.354600000000001</v>
      </c>
      <c r="AK147">
        <v>1.38941</v>
      </c>
      <c r="AL147">
        <v>12245600000000</v>
      </c>
      <c r="AM147">
        <v>5.3823500000000003E-2</v>
      </c>
      <c r="AN147">
        <v>16.012799999999999</v>
      </c>
      <c r="AO147">
        <v>63.264099999999999</v>
      </c>
      <c r="AP147">
        <v>1.54318</v>
      </c>
      <c r="AQ147">
        <v>0.68957000000000002</v>
      </c>
      <c r="AR147">
        <v>1.2763500000000001</v>
      </c>
    </row>
    <row r="148" spans="1:44">
      <c r="A148">
        <v>31</v>
      </c>
      <c r="B148">
        <v>10</v>
      </c>
      <c r="C148">
        <v>0.26793981481481483</v>
      </c>
      <c r="D148">
        <v>0.26979166666666665</v>
      </c>
      <c r="E148">
        <v>23150</v>
      </c>
      <c r="F148">
        <v>23310</v>
      </c>
      <c r="G148">
        <v>31017</v>
      </c>
      <c r="H148">
        <v>45</v>
      </c>
      <c r="I148" t="s">
        <v>510</v>
      </c>
      <c r="J148" t="s">
        <v>256</v>
      </c>
      <c r="K148">
        <v>-0.17592592592592382</v>
      </c>
      <c r="L148">
        <v>3400</v>
      </c>
      <c r="M148">
        <v>3785.682871</v>
      </c>
      <c r="N148">
        <v>63.2</v>
      </c>
      <c r="O148">
        <v>532</v>
      </c>
      <c r="P148">
        <v>84</v>
      </c>
      <c r="Q148">
        <v>64.521605039999997</v>
      </c>
      <c r="R148">
        <v>3785.682871</v>
      </c>
      <c r="S148">
        <v>3855.6262029999998</v>
      </c>
      <c r="T148">
        <v>1623.31</v>
      </c>
      <c r="U148">
        <v>15.8977</v>
      </c>
      <c r="V148">
        <v>14417900000000</v>
      </c>
      <c r="W148">
        <v>581619000000</v>
      </c>
      <c r="X148">
        <v>7925070000000</v>
      </c>
      <c r="Y148">
        <v>272395000000</v>
      </c>
      <c r="Z148">
        <v>11135300000000</v>
      </c>
      <c r="AA148">
        <v>1020800000000</v>
      </c>
      <c r="AB148">
        <v>3.4637599999999998E-2</v>
      </c>
      <c r="AC148">
        <v>5.5548300000000002E-3</v>
      </c>
      <c r="AD148">
        <v>13.168100000000001</v>
      </c>
      <c r="AE148">
        <v>24.7544</v>
      </c>
      <c r="AF148">
        <v>1.54484</v>
      </c>
      <c r="AG148">
        <v>17750500000000</v>
      </c>
      <c r="AH148">
        <v>7.2623900000000005E-2</v>
      </c>
      <c r="AI148">
        <v>14.9232</v>
      </c>
      <c r="AJ148">
        <v>26.6083</v>
      </c>
      <c r="AK148">
        <v>1.4950399999999999</v>
      </c>
      <c r="AL148">
        <v>16196000000000</v>
      </c>
      <c r="AM148">
        <v>0.105506</v>
      </c>
      <c r="AN148">
        <v>16.321100000000001</v>
      </c>
      <c r="AO148">
        <v>32.193600000000004</v>
      </c>
      <c r="AP148">
        <v>1.5741799999999999</v>
      </c>
      <c r="AQ148">
        <v>0.50664799999999999</v>
      </c>
      <c r="AR148">
        <v>0.60833199999999998</v>
      </c>
    </row>
    <row r="149" spans="1:44">
      <c r="A149">
        <v>31</v>
      </c>
      <c r="B149">
        <v>10</v>
      </c>
      <c r="C149">
        <v>0.27025462962962959</v>
      </c>
      <c r="D149">
        <v>0.2726851851851852</v>
      </c>
      <c r="E149">
        <v>23350</v>
      </c>
      <c r="F149">
        <v>23560</v>
      </c>
      <c r="G149">
        <v>31018</v>
      </c>
      <c r="H149">
        <v>65</v>
      </c>
      <c r="I149" t="s">
        <v>510</v>
      </c>
      <c r="J149" t="s">
        <v>256</v>
      </c>
      <c r="K149">
        <v>-0.62962962962963132</v>
      </c>
      <c r="L149">
        <v>4800</v>
      </c>
      <c r="M149">
        <v>5337.2865920000004</v>
      </c>
      <c r="N149">
        <v>74.099999999999994</v>
      </c>
      <c r="O149">
        <v>600</v>
      </c>
      <c r="P149">
        <v>89</v>
      </c>
      <c r="Q149">
        <v>75.685085470000004</v>
      </c>
      <c r="R149">
        <v>5337.2865920000004</v>
      </c>
      <c r="S149">
        <v>5435.896968</v>
      </c>
      <c r="T149">
        <v>1898</v>
      </c>
      <c r="U149">
        <v>72.411100000000005</v>
      </c>
      <c r="V149">
        <v>232429000000000</v>
      </c>
      <c r="W149">
        <v>11701500000000</v>
      </c>
      <c r="X149">
        <v>133857000000000</v>
      </c>
      <c r="Y149">
        <v>5722790000000</v>
      </c>
      <c r="Z149">
        <v>244078000000000</v>
      </c>
      <c r="AA149">
        <v>150137000000000</v>
      </c>
      <c r="AB149">
        <v>2.6991999999999998</v>
      </c>
      <c r="AC149">
        <v>2.3102999999999998</v>
      </c>
      <c r="AD149">
        <v>19.102900000000002</v>
      </c>
      <c r="AE149">
        <v>38.482900000000001</v>
      </c>
      <c r="AF149">
        <v>1.6628799999999999</v>
      </c>
      <c r="AG149">
        <v>216011000000000</v>
      </c>
      <c r="AH149">
        <v>3.01532</v>
      </c>
      <c r="AI149">
        <v>20.163499999999999</v>
      </c>
      <c r="AJ149">
        <v>43.711199999999998</v>
      </c>
      <c r="AK149">
        <v>1.6444099999999999</v>
      </c>
      <c r="AL149">
        <v>195071000000000</v>
      </c>
      <c r="AM149">
        <v>5.5131100000000002</v>
      </c>
      <c r="AN149">
        <v>21.549700000000001</v>
      </c>
      <c r="AO149">
        <v>62.750999999999998</v>
      </c>
      <c r="AP149">
        <v>1.8224800000000001</v>
      </c>
      <c r="AQ149">
        <v>3.3732700000000002</v>
      </c>
      <c r="AR149">
        <v>0.74364699999999995</v>
      </c>
    </row>
    <row r="150" spans="1:44">
      <c r="A150">
        <v>31</v>
      </c>
      <c r="B150">
        <v>10</v>
      </c>
      <c r="C150">
        <v>0.28182870370370372</v>
      </c>
      <c r="D150">
        <v>0.28437499999999999</v>
      </c>
      <c r="E150">
        <v>24350</v>
      </c>
      <c r="F150">
        <v>24570</v>
      </c>
      <c r="G150">
        <v>31025</v>
      </c>
      <c r="H150">
        <v>85</v>
      </c>
      <c r="I150" t="s">
        <v>510</v>
      </c>
      <c r="J150" t="s">
        <v>256</v>
      </c>
      <c r="K150">
        <v>-1.0305555555555559</v>
      </c>
      <c r="L150">
        <v>6500</v>
      </c>
      <c r="M150">
        <v>7213.2610299999997</v>
      </c>
      <c r="N150">
        <v>82.7</v>
      </c>
      <c r="O150">
        <v>692</v>
      </c>
      <c r="P150">
        <v>93</v>
      </c>
      <c r="Q150">
        <v>84.721899489999998</v>
      </c>
      <c r="R150">
        <v>7213.2610299999997</v>
      </c>
      <c r="S150">
        <v>7346.5314420000004</v>
      </c>
      <c r="T150">
        <v>2719.02</v>
      </c>
      <c r="U150">
        <v>73.591499999999996</v>
      </c>
      <c r="V150">
        <v>434810000000000</v>
      </c>
      <c r="W150">
        <v>19824700000000</v>
      </c>
      <c r="X150">
        <v>220379000000000</v>
      </c>
      <c r="Y150">
        <v>6380880000000</v>
      </c>
      <c r="Z150">
        <v>398075000000000</v>
      </c>
      <c r="AA150">
        <v>53023600000000</v>
      </c>
      <c r="AB150">
        <v>7.3650799999999998</v>
      </c>
      <c r="AC150">
        <v>0.86776399999999998</v>
      </c>
      <c r="AD150">
        <v>22.706700000000001</v>
      </c>
      <c r="AE150">
        <v>45.052900000000001</v>
      </c>
      <c r="AF150">
        <v>1.6915800000000001</v>
      </c>
      <c r="AG150">
        <v>1475060000000000</v>
      </c>
      <c r="AH150">
        <v>18.496600000000001</v>
      </c>
      <c r="AI150">
        <v>16.488399999999999</v>
      </c>
      <c r="AJ150">
        <v>52.933199999999999</v>
      </c>
      <c r="AK150">
        <v>1.5837300000000001</v>
      </c>
      <c r="AL150">
        <v>203466000000000</v>
      </c>
      <c r="AM150">
        <v>8.4520099999999996</v>
      </c>
      <c r="AN150">
        <v>25.682099999999998</v>
      </c>
      <c r="AO150">
        <v>71.1126</v>
      </c>
      <c r="AP150">
        <v>1.83352</v>
      </c>
      <c r="AQ150">
        <v>14.226699999999999</v>
      </c>
      <c r="AR150">
        <v>1.3347100000000001</v>
      </c>
    </row>
    <row r="151" spans="1:44">
      <c r="A151">
        <v>31</v>
      </c>
      <c r="B151">
        <v>10</v>
      </c>
      <c r="C151">
        <v>0.28472222222222221</v>
      </c>
      <c r="D151">
        <v>0.28587962962962959</v>
      </c>
      <c r="E151">
        <v>24600</v>
      </c>
      <c r="F151">
        <v>24700</v>
      </c>
      <c r="G151">
        <v>31026</v>
      </c>
      <c r="H151">
        <v>100</v>
      </c>
      <c r="I151" t="s">
        <v>510</v>
      </c>
      <c r="J151" t="s">
        <v>256</v>
      </c>
      <c r="K151">
        <v>-0.94166666666666687</v>
      </c>
      <c r="L151">
        <v>6800</v>
      </c>
      <c r="M151">
        <v>7532.0477060000003</v>
      </c>
      <c r="N151">
        <v>87</v>
      </c>
      <c r="O151">
        <v>706</v>
      </c>
      <c r="P151">
        <v>94</v>
      </c>
      <c r="Q151">
        <v>87.110310949999999</v>
      </c>
      <c r="R151">
        <v>7532.0477060000003</v>
      </c>
      <c r="S151">
        <v>7671.2079400000002</v>
      </c>
      <c r="T151">
        <v>3004.67</v>
      </c>
      <c r="U151">
        <v>39.7408</v>
      </c>
      <c r="V151">
        <v>519296000000000</v>
      </c>
      <c r="W151">
        <v>13609000000000</v>
      </c>
      <c r="X151">
        <v>266783000000000</v>
      </c>
      <c r="Y151">
        <v>6606370000000</v>
      </c>
      <c r="Z151">
        <v>532372000000000</v>
      </c>
      <c r="AA151">
        <v>11035300000000</v>
      </c>
      <c r="AB151">
        <v>10.819900000000001</v>
      </c>
      <c r="AC151">
        <v>0.42327300000000001</v>
      </c>
      <c r="AD151">
        <v>23.445</v>
      </c>
      <c r="AE151">
        <v>45.904699999999998</v>
      </c>
      <c r="AF151">
        <v>1.70106</v>
      </c>
      <c r="AG151">
        <v>542084000000000</v>
      </c>
      <c r="AH151">
        <v>16.315000000000001</v>
      </c>
      <c r="AI151">
        <v>24.876100000000001</v>
      </c>
      <c r="AJ151">
        <v>57.97</v>
      </c>
      <c r="AK151">
        <v>1.71949</v>
      </c>
      <c r="AL151">
        <v>217416000000000</v>
      </c>
      <c r="AM151">
        <v>9.2551400000000008</v>
      </c>
      <c r="AN151">
        <v>27.268999999999998</v>
      </c>
      <c r="AO151">
        <v>65.769300000000001</v>
      </c>
      <c r="AP151">
        <v>1.7744800000000001</v>
      </c>
      <c r="AQ151">
        <v>20.840699999999998</v>
      </c>
      <c r="AR151">
        <v>0.96128000000000002</v>
      </c>
    </row>
    <row r="152" spans="1:44">
      <c r="A152">
        <v>31</v>
      </c>
      <c r="B152">
        <v>11</v>
      </c>
      <c r="C152">
        <v>0.37939814814814815</v>
      </c>
      <c r="D152">
        <v>0.38101851851851848</v>
      </c>
      <c r="E152">
        <v>32780</v>
      </c>
      <c r="F152">
        <v>32920</v>
      </c>
      <c r="G152">
        <v>31039</v>
      </c>
      <c r="H152">
        <v>30</v>
      </c>
      <c r="I152" t="s">
        <v>510</v>
      </c>
      <c r="J152" t="s">
        <v>500</v>
      </c>
      <c r="K152">
        <v>9.2333333333333361</v>
      </c>
      <c r="L152">
        <v>6400</v>
      </c>
      <c r="M152">
        <v>6975.6424230000002</v>
      </c>
      <c r="N152">
        <v>82.7</v>
      </c>
      <c r="O152">
        <v>702</v>
      </c>
      <c r="P152">
        <v>94</v>
      </c>
      <c r="Q152">
        <v>82.999366409999993</v>
      </c>
      <c r="R152">
        <v>6975.6424230000002</v>
      </c>
      <c r="S152">
        <v>7056.1925659999997</v>
      </c>
      <c r="T152">
        <v>1217.17</v>
      </c>
      <c r="U152">
        <v>16.0747</v>
      </c>
      <c r="V152">
        <v>142828000000000</v>
      </c>
      <c r="W152">
        <v>7210030000000</v>
      </c>
      <c r="X152">
        <v>77263800000000</v>
      </c>
      <c r="Y152">
        <v>5065870000000</v>
      </c>
      <c r="Z152">
        <v>114448000000000</v>
      </c>
      <c r="AA152">
        <v>8092930000000</v>
      </c>
      <c r="AB152">
        <v>0.534416</v>
      </c>
      <c r="AC152">
        <v>4.7383700000000001E-2</v>
      </c>
      <c r="AD152">
        <v>16.2059</v>
      </c>
      <c r="AE152">
        <v>31.475999999999999</v>
      </c>
      <c r="AF152">
        <v>1.5868899999999999</v>
      </c>
      <c r="AG152">
        <v>260325000000000</v>
      </c>
      <c r="AH152">
        <v>2.1237699999999999</v>
      </c>
      <c r="AI152">
        <v>15.4076</v>
      </c>
      <c r="AJ152">
        <v>44.157200000000003</v>
      </c>
      <c r="AK152">
        <v>1.5923099999999999</v>
      </c>
      <c r="AL152">
        <v>580017000000000</v>
      </c>
      <c r="AM152">
        <v>1.1458299999999999</v>
      </c>
      <c r="AN152">
        <v>11.192399999999999</v>
      </c>
      <c r="AO152">
        <v>29.134399999999999</v>
      </c>
      <c r="AP152">
        <v>1.3277000000000001</v>
      </c>
      <c r="AQ152">
        <v>2.0752299999999999</v>
      </c>
      <c r="AR152">
        <v>1.50668</v>
      </c>
    </row>
    <row r="153" spans="1:44">
      <c r="A153">
        <v>31</v>
      </c>
      <c r="B153">
        <v>11</v>
      </c>
      <c r="C153">
        <v>0.38958333333333334</v>
      </c>
      <c r="D153">
        <v>0.39155092592592594</v>
      </c>
      <c r="E153">
        <v>33660</v>
      </c>
      <c r="F153">
        <v>33830</v>
      </c>
      <c r="G153">
        <v>31044</v>
      </c>
      <c r="H153">
        <v>45</v>
      </c>
      <c r="I153" t="s">
        <v>510</v>
      </c>
      <c r="J153" t="s">
        <v>500</v>
      </c>
      <c r="K153">
        <v>9.8740740740740751</v>
      </c>
      <c r="L153">
        <v>7400</v>
      </c>
      <c r="M153">
        <v>8059.1859089999998</v>
      </c>
      <c r="N153">
        <v>87</v>
      </c>
      <c r="O153">
        <v>747</v>
      </c>
      <c r="P153">
        <v>96</v>
      </c>
      <c r="Q153">
        <v>87.747052850000003</v>
      </c>
      <c r="R153">
        <v>8059.1859089999998</v>
      </c>
      <c r="S153">
        <v>8152.2481019999996</v>
      </c>
      <c r="T153">
        <v>1538.73</v>
      </c>
      <c r="U153">
        <v>56.798000000000002</v>
      </c>
      <c r="V153">
        <v>91068000000000</v>
      </c>
      <c r="W153">
        <v>4542240000000</v>
      </c>
      <c r="X153">
        <v>47695500000000</v>
      </c>
      <c r="Y153">
        <v>1725180000000</v>
      </c>
      <c r="Z153">
        <v>71822200000000</v>
      </c>
      <c r="AA153">
        <v>2643640000000</v>
      </c>
      <c r="AB153">
        <v>0.38028499999999998</v>
      </c>
      <c r="AC153">
        <v>2.9182199999999998E-2</v>
      </c>
      <c r="AD153">
        <v>15.5939</v>
      </c>
      <c r="AE153">
        <v>29.623200000000001</v>
      </c>
      <c r="AF153">
        <v>1.5787500000000001</v>
      </c>
      <c r="AG153">
        <v>797582000000000</v>
      </c>
      <c r="AH153">
        <v>3.7378399999999998</v>
      </c>
      <c r="AI153">
        <v>15.901999999999999</v>
      </c>
      <c r="AJ153">
        <v>30.353899999999999</v>
      </c>
      <c r="AK153">
        <v>1.44753</v>
      </c>
      <c r="AL153">
        <v>660581000000000</v>
      </c>
      <c r="AM153">
        <v>1.1793100000000001</v>
      </c>
      <c r="AN153">
        <v>11.0952</v>
      </c>
      <c r="AO153">
        <v>27.4437</v>
      </c>
      <c r="AP153">
        <v>1.30324</v>
      </c>
      <c r="AQ153">
        <v>1.1088800000000001</v>
      </c>
      <c r="AR153">
        <v>0.64810999999999996</v>
      </c>
    </row>
    <row r="154" spans="1:44">
      <c r="A154">
        <v>31</v>
      </c>
      <c r="B154">
        <v>11</v>
      </c>
      <c r="C154">
        <v>0.39201388888888888</v>
      </c>
      <c r="D154">
        <v>0.39374999999999999</v>
      </c>
      <c r="E154">
        <v>33870</v>
      </c>
      <c r="F154">
        <v>34020</v>
      </c>
      <c r="G154">
        <v>31045</v>
      </c>
      <c r="H154">
        <v>65</v>
      </c>
      <c r="I154" t="s">
        <v>510</v>
      </c>
      <c r="J154" t="s">
        <v>500</v>
      </c>
      <c r="K154">
        <v>9.9722222222222232</v>
      </c>
      <c r="L154">
        <v>800</v>
      </c>
      <c r="M154">
        <v>870.20588529999998</v>
      </c>
      <c r="N154">
        <v>25</v>
      </c>
      <c r="O154">
        <v>428</v>
      </c>
      <c r="P154">
        <v>65</v>
      </c>
      <c r="Q154">
        <v>25.540961410000001</v>
      </c>
      <c r="R154">
        <v>1087.757357</v>
      </c>
      <c r="S154">
        <v>1100.3180649999999</v>
      </c>
      <c r="T154">
        <v>2167.2399999999998</v>
      </c>
      <c r="U154">
        <v>35.340499999999999</v>
      </c>
      <c r="V154">
        <v>513459000000000</v>
      </c>
      <c r="W154">
        <v>31796900000000</v>
      </c>
      <c r="X154">
        <v>275103000000000</v>
      </c>
      <c r="Y154">
        <v>18358700000000</v>
      </c>
      <c r="Z154">
        <v>530993000000000</v>
      </c>
      <c r="AA154">
        <v>36776200000000</v>
      </c>
      <c r="AB154">
        <v>7.5897699999999997</v>
      </c>
      <c r="AC154">
        <v>0.82235800000000003</v>
      </c>
      <c r="AD154">
        <v>21.190899999999999</v>
      </c>
      <c r="AE154">
        <v>40.395000000000003</v>
      </c>
      <c r="AF154">
        <v>1.6721699999999999</v>
      </c>
      <c r="AG154">
        <v>2454450000000000</v>
      </c>
      <c r="AH154">
        <v>22.0261</v>
      </c>
      <c r="AI154">
        <v>15.883699999999999</v>
      </c>
      <c r="AJ154">
        <v>47.247700000000002</v>
      </c>
      <c r="AK154">
        <v>1.57666</v>
      </c>
      <c r="AL154">
        <v>604003000000000</v>
      </c>
      <c r="AM154">
        <v>11.398400000000001</v>
      </c>
      <c r="AN154">
        <v>16.8247</v>
      </c>
      <c r="AO154">
        <v>60.266500000000001</v>
      </c>
      <c r="AP154">
        <v>1.8258099999999999</v>
      </c>
      <c r="AQ154">
        <v>16.677800000000001</v>
      </c>
      <c r="AR154">
        <v>2.5356399999999999</v>
      </c>
    </row>
    <row r="155" spans="1:44">
      <c r="A155">
        <v>31</v>
      </c>
      <c r="B155">
        <v>11</v>
      </c>
      <c r="C155">
        <v>0.40347222222222223</v>
      </c>
      <c r="D155">
        <v>0.40509259259259256</v>
      </c>
      <c r="E155">
        <v>34860</v>
      </c>
      <c r="F155">
        <v>35000</v>
      </c>
      <c r="G155">
        <v>31050</v>
      </c>
      <c r="H155">
        <v>85</v>
      </c>
      <c r="I155" t="s">
        <v>510</v>
      </c>
      <c r="J155" t="s">
        <v>500</v>
      </c>
      <c r="K155">
        <v>10.864814814814814</v>
      </c>
      <c r="L155">
        <v>7400</v>
      </c>
      <c r="M155">
        <v>8044.1498339999998</v>
      </c>
      <c r="N155">
        <v>87</v>
      </c>
      <c r="O155">
        <v>761</v>
      </c>
      <c r="P155">
        <v>96</v>
      </c>
      <c r="Q155">
        <v>87.583342610000003</v>
      </c>
      <c r="R155">
        <v>8044.1498339999998</v>
      </c>
      <c r="S155">
        <v>8137.0384000000004</v>
      </c>
      <c r="T155">
        <v>2535.96</v>
      </c>
      <c r="U155">
        <v>18.239899999999999</v>
      </c>
      <c r="V155">
        <v>955146000000000</v>
      </c>
      <c r="W155">
        <v>11206600000000</v>
      </c>
      <c r="X155">
        <v>482884000000000</v>
      </c>
      <c r="Y155">
        <v>7583090000000</v>
      </c>
      <c r="Z155">
        <v>931216000000000</v>
      </c>
      <c r="AA155">
        <v>11344000000000</v>
      </c>
      <c r="AB155">
        <v>26.496700000000001</v>
      </c>
      <c r="AC155">
        <v>0.42640600000000001</v>
      </c>
      <c r="AD155">
        <v>25.716100000000001</v>
      </c>
      <c r="AE155">
        <v>52.131399999999999</v>
      </c>
      <c r="AF155">
        <v>1.73316</v>
      </c>
      <c r="AG155">
        <v>1060970000000000</v>
      </c>
      <c r="AH155">
        <v>45.988399999999999</v>
      </c>
      <c r="AI155">
        <v>27.552399999999999</v>
      </c>
      <c r="AJ155">
        <v>65.993200000000002</v>
      </c>
      <c r="AK155">
        <v>1.7568299999999999</v>
      </c>
      <c r="AL155">
        <v>741836000000000</v>
      </c>
      <c r="AM155">
        <v>29.988499999999998</v>
      </c>
      <c r="AN155">
        <v>21.435199999999998</v>
      </c>
      <c r="AO155">
        <v>72.645300000000006</v>
      </c>
      <c r="AP155">
        <v>2.0042499999999999</v>
      </c>
      <c r="AQ155">
        <v>49.688600000000001</v>
      </c>
      <c r="AR155">
        <v>2.1872600000000002</v>
      </c>
    </row>
    <row r="156" spans="1:44">
      <c r="A156">
        <v>31</v>
      </c>
      <c r="B156">
        <v>11</v>
      </c>
      <c r="C156">
        <v>0.40590277777777778</v>
      </c>
      <c r="D156">
        <v>0.40729166666666666</v>
      </c>
      <c r="E156">
        <v>35070</v>
      </c>
      <c r="F156">
        <v>35190</v>
      </c>
      <c r="G156">
        <v>31051</v>
      </c>
      <c r="H156">
        <v>100</v>
      </c>
      <c r="I156" t="s">
        <v>510</v>
      </c>
      <c r="J156" t="s">
        <v>500</v>
      </c>
      <c r="K156">
        <v>10.908333333333337</v>
      </c>
      <c r="L156">
        <v>6400</v>
      </c>
      <c r="M156">
        <v>6950.415317</v>
      </c>
      <c r="N156">
        <v>82.7</v>
      </c>
      <c r="O156">
        <v>701</v>
      </c>
      <c r="P156">
        <v>94</v>
      </c>
      <c r="Q156">
        <v>82.899200899999997</v>
      </c>
      <c r="R156">
        <v>6950.415317</v>
      </c>
      <c r="S156">
        <v>7030.6741540000003</v>
      </c>
      <c r="T156">
        <v>3007.22</v>
      </c>
      <c r="U156">
        <v>33.756799999999998</v>
      </c>
      <c r="V156">
        <v>1045200000000000</v>
      </c>
      <c r="W156">
        <v>38448600000000</v>
      </c>
      <c r="X156">
        <v>545921000000000</v>
      </c>
      <c r="Y156">
        <v>13558400000000</v>
      </c>
      <c r="Z156">
        <v>1019810000000000</v>
      </c>
      <c r="AA156">
        <v>49825900000000</v>
      </c>
      <c r="AB156">
        <v>32.443199999999997</v>
      </c>
      <c r="AC156">
        <v>1.24874</v>
      </c>
      <c r="AD156">
        <v>26.945399999999999</v>
      </c>
      <c r="AE156">
        <v>53.334600000000002</v>
      </c>
      <c r="AF156">
        <v>1.7363900000000001</v>
      </c>
      <c r="AG156">
        <v>1160290000000000</v>
      </c>
      <c r="AH156">
        <v>61.095799999999997</v>
      </c>
      <c r="AI156">
        <v>28.901</v>
      </c>
      <c r="AJ156">
        <v>71.051400000000001</v>
      </c>
      <c r="AK156">
        <v>1.7819499999999999</v>
      </c>
      <c r="AL156">
        <v>569375000000000</v>
      </c>
      <c r="AM156">
        <v>40.240299999999998</v>
      </c>
      <c r="AN156">
        <v>28.979299999999999</v>
      </c>
      <c r="AO156">
        <v>80.711699999999993</v>
      </c>
      <c r="AP156">
        <v>1.9403600000000001</v>
      </c>
      <c r="AQ156">
        <v>66.944299999999998</v>
      </c>
      <c r="AR156">
        <v>4.3566599999999998</v>
      </c>
    </row>
    <row r="157" spans="1:44">
      <c r="A157">
        <v>31</v>
      </c>
      <c r="B157">
        <v>11</v>
      </c>
      <c r="C157">
        <v>0.421875</v>
      </c>
      <c r="D157">
        <v>0.42430555555555555</v>
      </c>
      <c r="E157">
        <v>36450</v>
      </c>
      <c r="F157">
        <v>36660</v>
      </c>
      <c r="G157">
        <v>31057</v>
      </c>
      <c r="H157">
        <v>85</v>
      </c>
      <c r="I157" t="s">
        <v>510</v>
      </c>
      <c r="J157" t="s">
        <v>500</v>
      </c>
      <c r="K157">
        <v>12.137037037037036</v>
      </c>
      <c r="L157">
        <v>2400</v>
      </c>
      <c r="M157">
        <v>2604.7527140000002</v>
      </c>
      <c r="N157">
        <v>52.5</v>
      </c>
      <c r="O157">
        <v>478</v>
      </c>
      <c r="P157">
        <v>82</v>
      </c>
      <c r="Q157">
        <v>52.709449429999999</v>
      </c>
      <c r="R157">
        <v>2713.2840769999998</v>
      </c>
      <c r="S157">
        <v>2744.6153020000002</v>
      </c>
      <c r="T157">
        <v>2684.9</v>
      </c>
      <c r="U157">
        <v>74.241600000000005</v>
      </c>
      <c r="V157">
        <v>912371000000000</v>
      </c>
      <c r="W157">
        <v>24679300000000</v>
      </c>
      <c r="X157">
        <v>469753000000000</v>
      </c>
      <c r="Y157">
        <v>16740500000000</v>
      </c>
      <c r="Z157">
        <v>912787000000000</v>
      </c>
      <c r="AA157">
        <v>46249400000000</v>
      </c>
      <c r="AB157">
        <v>21.616599999999998</v>
      </c>
      <c r="AC157">
        <v>3.1441699999999999</v>
      </c>
      <c r="AD157">
        <v>24.793900000000001</v>
      </c>
      <c r="AE157">
        <v>47.823500000000003</v>
      </c>
      <c r="AF157">
        <v>1.7042600000000001</v>
      </c>
      <c r="AG157">
        <v>1186720000000000</v>
      </c>
      <c r="AH157">
        <v>43.848500000000001</v>
      </c>
      <c r="AI157">
        <v>24.9755</v>
      </c>
      <c r="AJ157">
        <v>64.121899999999997</v>
      </c>
      <c r="AK157">
        <v>1.8117799999999999</v>
      </c>
      <c r="AL157">
        <v>623093000000000</v>
      </c>
      <c r="AM157">
        <v>29.2196</v>
      </c>
      <c r="AN157">
        <v>23.921800000000001</v>
      </c>
      <c r="AO157">
        <v>73.892700000000005</v>
      </c>
      <c r="AP157">
        <v>1.96166</v>
      </c>
      <c r="AQ157">
        <v>48.008099999999999</v>
      </c>
      <c r="AR157">
        <v>1.4338500000000001</v>
      </c>
    </row>
    <row r="158" spans="1:44">
      <c r="A158">
        <v>31</v>
      </c>
      <c r="B158">
        <v>11</v>
      </c>
      <c r="C158">
        <v>0.42499999999999999</v>
      </c>
      <c r="D158">
        <v>0.42673611111111115</v>
      </c>
      <c r="E158">
        <v>36720</v>
      </c>
      <c r="F158">
        <v>36870</v>
      </c>
      <c r="G158">
        <v>31058</v>
      </c>
      <c r="H158">
        <v>65</v>
      </c>
      <c r="I158" t="s">
        <v>510</v>
      </c>
      <c r="J158" t="s">
        <v>500</v>
      </c>
      <c r="K158">
        <v>12.316666666666663</v>
      </c>
      <c r="L158">
        <v>1500</v>
      </c>
      <c r="M158">
        <v>1636.593646</v>
      </c>
      <c r="N158">
        <v>37</v>
      </c>
      <c r="O158">
        <v>428</v>
      </c>
      <c r="P158">
        <v>76</v>
      </c>
      <c r="Q158">
        <v>37.132195279999998</v>
      </c>
      <c r="R158">
        <v>1745.699889</v>
      </c>
      <c r="S158">
        <v>1765.8580870000001</v>
      </c>
      <c r="T158">
        <v>2217.38</v>
      </c>
      <c r="U158">
        <v>16.1816</v>
      </c>
      <c r="V158">
        <v>477674000000000</v>
      </c>
      <c r="W158">
        <v>55730400000000</v>
      </c>
      <c r="X158">
        <v>256549000000000</v>
      </c>
      <c r="Y158">
        <v>30482600000000</v>
      </c>
      <c r="Z158">
        <v>478250000000000</v>
      </c>
      <c r="AA158">
        <v>63715700000000</v>
      </c>
      <c r="AB158">
        <v>5.6774899999999997</v>
      </c>
      <c r="AC158">
        <v>0.89963700000000002</v>
      </c>
      <c r="AD158">
        <v>20.293299999999999</v>
      </c>
      <c r="AE158">
        <v>37.523699999999998</v>
      </c>
      <c r="AF158">
        <v>1.6443099999999999</v>
      </c>
      <c r="AG158">
        <v>641858000000000</v>
      </c>
      <c r="AH158">
        <v>11.313599999999999</v>
      </c>
      <c r="AI158">
        <v>21.250299999999999</v>
      </c>
      <c r="AJ158">
        <v>47.899500000000003</v>
      </c>
      <c r="AK158">
        <v>1.6835</v>
      </c>
      <c r="AL158">
        <v>425044000000000</v>
      </c>
      <c r="AM158">
        <v>6.8321100000000001</v>
      </c>
      <c r="AN158">
        <v>16.9117</v>
      </c>
      <c r="AO158">
        <v>54.113700000000001</v>
      </c>
      <c r="AP158">
        <v>1.80996</v>
      </c>
      <c r="AQ158">
        <v>11.520899999999999</v>
      </c>
      <c r="AR158">
        <v>1.2170700000000001</v>
      </c>
    </row>
    <row r="159" spans="1:44">
      <c r="A159">
        <v>31</v>
      </c>
      <c r="B159">
        <v>11</v>
      </c>
      <c r="C159">
        <v>0.43368055555555557</v>
      </c>
      <c r="D159">
        <v>0.43518518518518517</v>
      </c>
      <c r="E159">
        <v>37470</v>
      </c>
      <c r="F159">
        <v>37600</v>
      </c>
      <c r="G159">
        <v>31061</v>
      </c>
      <c r="H159">
        <v>45</v>
      </c>
      <c r="I159" t="s">
        <v>510</v>
      </c>
      <c r="J159" t="s">
        <v>500</v>
      </c>
      <c r="K159">
        <v>12.611111111111112</v>
      </c>
      <c r="L159">
        <v>900</v>
      </c>
      <c r="M159">
        <v>976.43536019999999</v>
      </c>
      <c r="N159">
        <v>25</v>
      </c>
      <c r="O159">
        <v>440</v>
      </c>
      <c r="P159">
        <v>64</v>
      </c>
      <c r="Q159">
        <v>24.948262069999998</v>
      </c>
      <c r="R159">
        <v>1084.9281779999999</v>
      </c>
      <c r="S159">
        <v>1097.4562169999999</v>
      </c>
      <c r="T159">
        <v>1681.88</v>
      </c>
      <c r="U159">
        <v>36.518799999999999</v>
      </c>
      <c r="V159">
        <v>65223500000000</v>
      </c>
      <c r="W159">
        <v>1574780000000</v>
      </c>
      <c r="X159">
        <v>37490500000000</v>
      </c>
      <c r="Y159">
        <v>1163910000000</v>
      </c>
      <c r="Z159">
        <v>56627500000000</v>
      </c>
      <c r="AA159">
        <v>1722220000000</v>
      </c>
      <c r="AB159">
        <v>0.28756500000000002</v>
      </c>
      <c r="AC159">
        <v>2.1434600000000002E-2</v>
      </c>
      <c r="AD159">
        <v>15.268800000000001</v>
      </c>
      <c r="AE159">
        <v>29.682700000000001</v>
      </c>
      <c r="AF159">
        <v>1.5774900000000001</v>
      </c>
      <c r="AG159">
        <v>115137000000000</v>
      </c>
      <c r="AH159">
        <v>0.987869</v>
      </c>
      <c r="AI159">
        <v>16.261900000000001</v>
      </c>
      <c r="AJ159">
        <v>43.042000000000002</v>
      </c>
      <c r="AK159">
        <v>1.5913299999999999</v>
      </c>
      <c r="AL159">
        <v>736355000000000</v>
      </c>
      <c r="AM159">
        <v>0.93919600000000003</v>
      </c>
      <c r="AN159">
        <v>11.311299999999999</v>
      </c>
      <c r="AO159">
        <v>19.8249</v>
      </c>
      <c r="AP159">
        <v>1.24491</v>
      </c>
      <c r="AQ159">
        <v>1.4718</v>
      </c>
      <c r="AR159">
        <v>0.98003799999999996</v>
      </c>
    </row>
    <row r="160" spans="1:44">
      <c r="A160">
        <v>31</v>
      </c>
      <c r="B160">
        <v>11</v>
      </c>
      <c r="C160">
        <v>0.43587962962962962</v>
      </c>
      <c r="D160">
        <v>0.43807870370370372</v>
      </c>
      <c r="E160">
        <v>37660</v>
      </c>
      <c r="F160">
        <v>37850</v>
      </c>
      <c r="G160">
        <v>31062</v>
      </c>
      <c r="H160">
        <v>30</v>
      </c>
      <c r="I160" t="s">
        <v>510</v>
      </c>
      <c r="J160" t="s">
        <v>500</v>
      </c>
      <c r="K160">
        <v>12.690740740740742</v>
      </c>
      <c r="L160">
        <v>800</v>
      </c>
      <c r="M160">
        <v>868.48605420000001</v>
      </c>
      <c r="N160">
        <v>21</v>
      </c>
      <c r="O160">
        <v>472</v>
      </c>
      <c r="P160">
        <v>58</v>
      </c>
      <c r="Q160">
        <v>20.44842165</v>
      </c>
      <c r="R160">
        <v>1085.6075679999999</v>
      </c>
      <c r="S160">
        <v>1098.143452</v>
      </c>
      <c r="T160">
        <v>1358.77</v>
      </c>
      <c r="U160">
        <v>16.253399999999999</v>
      </c>
      <c r="V160">
        <v>119678000000000</v>
      </c>
      <c r="W160">
        <v>2549460000000</v>
      </c>
      <c r="X160">
        <v>61548300000000</v>
      </c>
      <c r="Y160">
        <v>2197990000000</v>
      </c>
      <c r="Z160">
        <v>87067700000000</v>
      </c>
      <c r="AA160">
        <v>2683870000000</v>
      </c>
      <c r="AB160">
        <v>0.36186699999999999</v>
      </c>
      <c r="AC160">
        <v>2.9396200000000001E-2</v>
      </c>
      <c r="AD160">
        <v>14.472</v>
      </c>
      <c r="AE160">
        <v>27.985600000000002</v>
      </c>
      <c r="AF160">
        <v>1.54748</v>
      </c>
      <c r="AG160">
        <v>185605000000000</v>
      </c>
      <c r="AH160">
        <v>1.3492999999999999</v>
      </c>
      <c r="AI160">
        <v>15.6099</v>
      </c>
      <c r="AJ160">
        <v>40.9604</v>
      </c>
      <c r="AK160">
        <v>1.5609900000000001</v>
      </c>
      <c r="AL160">
        <v>1169520000000000</v>
      </c>
      <c r="AM160">
        <v>1.4071</v>
      </c>
      <c r="AN160">
        <v>10.912599999999999</v>
      </c>
      <c r="AO160">
        <v>19.792400000000001</v>
      </c>
      <c r="AP160">
        <v>1.2643599999999999</v>
      </c>
      <c r="AQ160">
        <v>1.59291</v>
      </c>
      <c r="AR160">
        <v>1.04291</v>
      </c>
    </row>
    <row r="161" spans="1:44">
      <c r="A161">
        <v>31</v>
      </c>
      <c r="B161">
        <v>12</v>
      </c>
      <c r="C161">
        <v>0.54814814814814816</v>
      </c>
      <c r="D161">
        <v>0.54988425925925932</v>
      </c>
      <c r="E161">
        <v>47360</v>
      </c>
      <c r="F161">
        <v>47510</v>
      </c>
      <c r="G161">
        <v>31073</v>
      </c>
      <c r="H161">
        <v>4</v>
      </c>
      <c r="I161" t="s">
        <v>510</v>
      </c>
      <c r="J161" t="s">
        <v>252</v>
      </c>
      <c r="K161">
        <v>17.533333333333335</v>
      </c>
      <c r="L161">
        <v>850</v>
      </c>
      <c r="M161">
        <v>920.82029920000002</v>
      </c>
      <c r="N161">
        <v>21</v>
      </c>
      <c r="O161">
        <v>488</v>
      </c>
      <c r="P161">
        <v>58</v>
      </c>
      <c r="Q161">
        <v>20.361460279999999</v>
      </c>
      <c r="R161">
        <v>1083.3179990000001</v>
      </c>
      <c r="S161">
        <v>1000</v>
      </c>
      <c r="T161">
        <v>2220.06</v>
      </c>
      <c r="U161">
        <v>51.632599999999996</v>
      </c>
      <c r="V161">
        <v>1476910000000000</v>
      </c>
      <c r="W161">
        <v>39103700000000</v>
      </c>
      <c r="X161">
        <v>838516000000000</v>
      </c>
      <c r="Y161">
        <v>23564600000000</v>
      </c>
      <c r="Z161">
        <v>1573230000000000</v>
      </c>
      <c r="AA161">
        <v>41265600000000</v>
      </c>
      <c r="AB161">
        <v>7.8326200000000004</v>
      </c>
      <c r="AC161">
        <v>0.52845699999999995</v>
      </c>
      <c r="AD161">
        <v>14.591699999999999</v>
      </c>
      <c r="AE161">
        <v>32.491500000000002</v>
      </c>
      <c r="AF161">
        <v>1.58968</v>
      </c>
      <c r="AG161">
        <v>2832780000000000</v>
      </c>
      <c r="AH161">
        <v>18.223500000000001</v>
      </c>
      <c r="AI161">
        <v>15.446199999999999</v>
      </c>
      <c r="AJ161">
        <v>38.421500000000002</v>
      </c>
      <c r="AK161">
        <v>1.5455099999999999</v>
      </c>
      <c r="AL161">
        <v>1094170000000000</v>
      </c>
      <c r="AM161">
        <v>8.9083699999999997</v>
      </c>
      <c r="AN161">
        <v>16.026</v>
      </c>
      <c r="AO161">
        <v>41.726199999999999</v>
      </c>
      <c r="AP161">
        <v>1.6048</v>
      </c>
      <c r="AQ161">
        <v>16.842700000000001</v>
      </c>
      <c r="AR161">
        <v>1.1015600000000001</v>
      </c>
    </row>
    <row r="162" spans="1:44">
      <c r="A162">
        <v>31</v>
      </c>
      <c r="B162">
        <v>12</v>
      </c>
      <c r="C162">
        <v>0.54999999999999993</v>
      </c>
      <c r="D162">
        <v>0.55185185185185182</v>
      </c>
      <c r="E162">
        <v>47520</v>
      </c>
      <c r="F162">
        <v>47680</v>
      </c>
      <c r="G162">
        <v>31074</v>
      </c>
      <c r="H162">
        <v>4</v>
      </c>
      <c r="I162" t="s">
        <v>510</v>
      </c>
      <c r="J162" t="s">
        <v>252</v>
      </c>
      <c r="K162">
        <v>17.738888888888894</v>
      </c>
      <c r="L162">
        <v>850</v>
      </c>
      <c r="M162">
        <v>920.82029920000002</v>
      </c>
      <c r="N162">
        <v>21</v>
      </c>
      <c r="O162">
        <v>488</v>
      </c>
      <c r="P162">
        <v>58</v>
      </c>
      <c r="Q162">
        <v>20.361460279999999</v>
      </c>
      <c r="R162">
        <v>1083.3179990000001</v>
      </c>
      <c r="S162">
        <v>1000</v>
      </c>
      <c r="T162">
        <v>2515.86</v>
      </c>
      <c r="U162">
        <v>15.517099999999999</v>
      </c>
      <c r="V162">
        <v>1329440000000000</v>
      </c>
      <c r="W162">
        <v>46569200000000</v>
      </c>
      <c r="X162">
        <v>561470000000000</v>
      </c>
      <c r="Y162">
        <v>21779300000000</v>
      </c>
      <c r="Z162">
        <v>1271590000000000</v>
      </c>
      <c r="AA162">
        <v>45794700000000</v>
      </c>
      <c r="AB162">
        <v>4.4573700000000001</v>
      </c>
      <c r="AC162">
        <v>0.174205</v>
      </c>
      <c r="AD162">
        <v>12.7873</v>
      </c>
      <c r="AE162">
        <v>29.7621</v>
      </c>
      <c r="AF162">
        <v>1.58195</v>
      </c>
      <c r="AG162">
        <v>2419630000000000</v>
      </c>
      <c r="AH162">
        <v>12.003299999999999</v>
      </c>
      <c r="AI162">
        <v>14.332100000000001</v>
      </c>
      <c r="AJ162">
        <v>36.322499999999998</v>
      </c>
      <c r="AK162">
        <v>1.5056</v>
      </c>
      <c r="AL162">
        <v>903842000000000</v>
      </c>
      <c r="AM162">
        <v>5.6751199999999997</v>
      </c>
      <c r="AN162">
        <v>14.789199999999999</v>
      </c>
      <c r="AO162">
        <v>39.272500000000001</v>
      </c>
      <c r="AP162">
        <v>1.56409</v>
      </c>
      <c r="AQ162">
        <v>8.7492999999999999</v>
      </c>
      <c r="AR162">
        <v>0.78931300000000004</v>
      </c>
    </row>
    <row r="163" spans="1:44">
      <c r="A163">
        <v>31</v>
      </c>
      <c r="B163">
        <v>12</v>
      </c>
      <c r="C163">
        <v>0.55208333333333337</v>
      </c>
      <c r="D163">
        <v>0.5541666666666667</v>
      </c>
      <c r="E163">
        <v>47700</v>
      </c>
      <c r="F163">
        <v>47880</v>
      </c>
      <c r="G163">
        <v>31075</v>
      </c>
      <c r="H163">
        <v>4</v>
      </c>
      <c r="I163" t="s">
        <v>510</v>
      </c>
      <c r="J163" t="s">
        <v>252</v>
      </c>
      <c r="K163">
        <v>18.020370370370372</v>
      </c>
      <c r="L163">
        <v>850</v>
      </c>
      <c r="M163">
        <v>920.82029920000002</v>
      </c>
      <c r="N163">
        <v>21</v>
      </c>
      <c r="O163">
        <v>488</v>
      </c>
      <c r="P163">
        <v>58</v>
      </c>
      <c r="Q163">
        <v>20.361460279999999</v>
      </c>
      <c r="R163">
        <v>1083.3179990000001</v>
      </c>
      <c r="S163">
        <v>1000</v>
      </c>
      <c r="T163">
        <v>2470.85</v>
      </c>
      <c r="U163">
        <v>21.954799999999999</v>
      </c>
      <c r="V163">
        <v>1836090000000000</v>
      </c>
      <c r="W163">
        <v>232829000000000</v>
      </c>
      <c r="X163">
        <v>557523000000000</v>
      </c>
      <c r="Y163">
        <v>13214700000000</v>
      </c>
      <c r="Z163">
        <v>1924580000000000</v>
      </c>
      <c r="AA163">
        <v>304453000000000</v>
      </c>
      <c r="AB163">
        <v>4.6523000000000003</v>
      </c>
      <c r="AC163">
        <v>0.23138600000000001</v>
      </c>
      <c r="AD163">
        <v>10.9901</v>
      </c>
      <c r="AE163">
        <v>28.049199999999999</v>
      </c>
      <c r="AF163">
        <v>1.5626</v>
      </c>
      <c r="AG163">
        <v>3324210000000000</v>
      </c>
      <c r="AH163">
        <v>11.300800000000001</v>
      </c>
      <c r="AI163">
        <v>13.0746</v>
      </c>
      <c r="AJ163">
        <v>31.880099999999999</v>
      </c>
      <c r="AK163">
        <v>1.4473800000000001</v>
      </c>
      <c r="AL163">
        <v>929182000000000</v>
      </c>
      <c r="AM163">
        <v>4.9538900000000003</v>
      </c>
      <c r="AN163">
        <v>14.2887</v>
      </c>
      <c r="AO163">
        <v>36.912599999999998</v>
      </c>
      <c r="AP163">
        <v>1.53589</v>
      </c>
      <c r="AQ163">
        <v>7.1703299999999999</v>
      </c>
      <c r="AR163">
        <v>1.2974000000000001</v>
      </c>
    </row>
    <row r="164" spans="1:44">
      <c r="A164">
        <v>31</v>
      </c>
      <c r="B164">
        <v>12</v>
      </c>
      <c r="C164">
        <v>0.55434027777777783</v>
      </c>
      <c r="D164">
        <v>0.55659722222222219</v>
      </c>
      <c r="E164">
        <v>47895</v>
      </c>
      <c r="F164">
        <v>48090</v>
      </c>
      <c r="G164">
        <v>31076</v>
      </c>
      <c r="H164">
        <v>4</v>
      </c>
      <c r="I164" t="s">
        <v>510</v>
      </c>
      <c r="J164" t="s">
        <v>252</v>
      </c>
      <c r="K164">
        <v>17.970370370370379</v>
      </c>
      <c r="L164">
        <v>850</v>
      </c>
      <c r="M164">
        <v>920.82029920000002</v>
      </c>
      <c r="N164">
        <v>21</v>
      </c>
      <c r="O164">
        <v>488</v>
      </c>
      <c r="P164">
        <v>58</v>
      </c>
      <c r="Q164">
        <v>20.361460279999999</v>
      </c>
      <c r="R164">
        <v>1083.3179990000001</v>
      </c>
      <c r="S164">
        <v>1000</v>
      </c>
      <c r="T164">
        <v>2447.39</v>
      </c>
      <c r="U164">
        <v>70.386399999999995</v>
      </c>
      <c r="V164">
        <v>1954920000000000</v>
      </c>
      <c r="W164">
        <v>133823000000000</v>
      </c>
      <c r="X164">
        <v>569106000000000</v>
      </c>
      <c r="Y164">
        <v>41770500000000</v>
      </c>
      <c r="Z164">
        <v>2063060000000000</v>
      </c>
      <c r="AA164">
        <v>179677000000000</v>
      </c>
      <c r="AB164">
        <v>4.86015</v>
      </c>
      <c r="AC164">
        <v>0.765154</v>
      </c>
      <c r="AD164">
        <v>10.8552</v>
      </c>
      <c r="AE164">
        <v>27.920300000000001</v>
      </c>
      <c r="AF164">
        <v>1.5618099999999999</v>
      </c>
      <c r="AG164">
        <v>3469980000000000</v>
      </c>
      <c r="AH164">
        <v>11.2683</v>
      </c>
      <c r="AI164">
        <v>12.9742</v>
      </c>
      <c r="AJ164">
        <v>31.394400000000001</v>
      </c>
      <c r="AK164">
        <v>1.43784</v>
      </c>
      <c r="AL164">
        <v>954040000000000</v>
      </c>
      <c r="AM164">
        <v>4.9436499999999999</v>
      </c>
      <c r="AN164">
        <v>14.1584</v>
      </c>
      <c r="AO164">
        <v>36.690399999999997</v>
      </c>
      <c r="AP164">
        <v>1.5313099999999999</v>
      </c>
      <c r="AQ164">
        <v>7.4649099999999997</v>
      </c>
      <c r="AR164">
        <v>0.85561600000000004</v>
      </c>
    </row>
    <row r="165" spans="1:44">
      <c r="A165">
        <v>31</v>
      </c>
      <c r="B165">
        <v>12</v>
      </c>
      <c r="C165">
        <v>0.55734953703703705</v>
      </c>
      <c r="D165">
        <v>0.55868055555555551</v>
      </c>
      <c r="E165">
        <v>48155</v>
      </c>
      <c r="F165">
        <v>48270</v>
      </c>
      <c r="G165">
        <v>31077</v>
      </c>
      <c r="H165">
        <v>7</v>
      </c>
      <c r="I165" t="s">
        <v>510</v>
      </c>
      <c r="J165" t="s">
        <v>252</v>
      </c>
      <c r="K165">
        <v>17.924999999999997</v>
      </c>
      <c r="L165">
        <v>900</v>
      </c>
      <c r="M165">
        <v>974.39001570000005</v>
      </c>
      <c r="N165">
        <v>25</v>
      </c>
      <c r="O165">
        <v>472</v>
      </c>
      <c r="P165">
        <v>62</v>
      </c>
      <c r="Q165">
        <v>24.815865469999999</v>
      </c>
      <c r="R165">
        <v>1190.9211299999999</v>
      </c>
      <c r="S165">
        <v>1100</v>
      </c>
      <c r="T165">
        <v>2393.62</v>
      </c>
      <c r="U165">
        <v>7.9612299999999996</v>
      </c>
      <c r="V165">
        <v>1384850000000000</v>
      </c>
      <c r="W165">
        <v>95874300000000</v>
      </c>
      <c r="X165">
        <v>334288000000000</v>
      </c>
      <c r="Y165">
        <v>6292100000000</v>
      </c>
      <c r="Z165">
        <v>1507560000000000</v>
      </c>
      <c r="AA165">
        <v>146536000000000</v>
      </c>
      <c r="AB165">
        <v>3.3959999999999999</v>
      </c>
      <c r="AC165">
        <v>0.111662</v>
      </c>
      <c r="AD165">
        <v>10.07</v>
      </c>
      <c r="AE165">
        <v>29.392499999999998</v>
      </c>
      <c r="AF165">
        <v>1.5805</v>
      </c>
      <c r="AG165">
        <v>2719530000000000</v>
      </c>
      <c r="AH165">
        <v>8.9162499999999998</v>
      </c>
      <c r="AI165">
        <v>12.516500000000001</v>
      </c>
      <c r="AJ165">
        <v>34.174500000000002</v>
      </c>
      <c r="AK165">
        <v>1.4373800000000001</v>
      </c>
      <c r="AL165">
        <v>681657000000000</v>
      </c>
      <c r="AM165">
        <v>3.9907300000000001</v>
      </c>
      <c r="AN165">
        <v>14.0319</v>
      </c>
      <c r="AO165">
        <v>40.893000000000001</v>
      </c>
      <c r="AP165">
        <v>1.5510999999999999</v>
      </c>
      <c r="AQ165">
        <v>5.2817499999999997</v>
      </c>
      <c r="AR165">
        <v>0.45279999999999998</v>
      </c>
    </row>
    <row r="166" spans="1:44">
      <c r="A166">
        <v>31</v>
      </c>
      <c r="B166">
        <v>12</v>
      </c>
      <c r="C166">
        <v>0.55868055555555551</v>
      </c>
      <c r="D166">
        <v>0.56064814814814812</v>
      </c>
      <c r="E166">
        <v>48270</v>
      </c>
      <c r="F166">
        <v>48440</v>
      </c>
      <c r="G166">
        <v>31078</v>
      </c>
      <c r="H166">
        <v>7</v>
      </c>
      <c r="I166" t="s">
        <v>510</v>
      </c>
      <c r="J166" t="s">
        <v>252</v>
      </c>
      <c r="K166">
        <v>18.129629629629633</v>
      </c>
      <c r="L166">
        <v>900</v>
      </c>
      <c r="M166">
        <v>974.39001570000005</v>
      </c>
      <c r="N166">
        <v>25</v>
      </c>
      <c r="O166">
        <v>472</v>
      </c>
      <c r="P166">
        <v>62</v>
      </c>
      <c r="Q166">
        <v>24.815865469999999</v>
      </c>
      <c r="R166">
        <v>1190.9211299999999</v>
      </c>
      <c r="S166">
        <v>1100</v>
      </c>
      <c r="T166">
        <v>2392.27</v>
      </c>
      <c r="U166">
        <v>10.3306</v>
      </c>
      <c r="V166">
        <v>1779880000000000</v>
      </c>
      <c r="W166">
        <v>175722000000000</v>
      </c>
      <c r="X166">
        <v>316574000000000</v>
      </c>
      <c r="Y166">
        <v>9096630000000</v>
      </c>
      <c r="Z166">
        <v>2008840000000000</v>
      </c>
      <c r="AA166">
        <v>224527000000000</v>
      </c>
      <c r="AB166">
        <v>3.1501600000000001</v>
      </c>
      <c r="AC166">
        <v>0.17464399999999999</v>
      </c>
      <c r="AD166">
        <v>9.4209200000000006</v>
      </c>
      <c r="AE166">
        <v>26.487300000000001</v>
      </c>
      <c r="AF166">
        <v>1.49064</v>
      </c>
      <c r="AG166">
        <v>3256300000000000</v>
      </c>
      <c r="AH166">
        <v>7.9743500000000003</v>
      </c>
      <c r="AI166">
        <v>11.8348</v>
      </c>
      <c r="AJ166">
        <v>30.569199999999999</v>
      </c>
      <c r="AK166">
        <v>1.38368</v>
      </c>
      <c r="AL166">
        <v>612177000000000</v>
      </c>
      <c r="AM166">
        <v>3.2423299999999999</v>
      </c>
      <c r="AN166">
        <v>13.757999999999999</v>
      </c>
      <c r="AO166">
        <v>39.622999999999998</v>
      </c>
      <c r="AP166">
        <v>1.5326900000000001</v>
      </c>
      <c r="AQ166">
        <v>4.58446</v>
      </c>
      <c r="AR166">
        <v>0.76997300000000002</v>
      </c>
    </row>
    <row r="167" spans="1:44">
      <c r="A167">
        <v>31</v>
      </c>
      <c r="B167">
        <v>12</v>
      </c>
      <c r="C167">
        <v>0.56111111111111112</v>
      </c>
      <c r="D167">
        <v>0.5625</v>
      </c>
      <c r="E167">
        <v>48480</v>
      </c>
      <c r="F167">
        <v>48600</v>
      </c>
      <c r="G167">
        <v>31079</v>
      </c>
      <c r="H167">
        <v>7</v>
      </c>
      <c r="I167" t="s">
        <v>510</v>
      </c>
      <c r="J167" t="s">
        <v>252</v>
      </c>
      <c r="K167">
        <v>18.402777777777779</v>
      </c>
      <c r="L167">
        <v>900</v>
      </c>
      <c r="M167">
        <v>974.39001570000005</v>
      </c>
      <c r="N167">
        <v>25</v>
      </c>
      <c r="O167">
        <v>472</v>
      </c>
      <c r="P167">
        <v>62</v>
      </c>
      <c r="Q167">
        <v>24.815865469999999</v>
      </c>
      <c r="R167">
        <v>1190.9211299999999</v>
      </c>
      <c r="S167">
        <v>1100</v>
      </c>
      <c r="T167">
        <v>2422.19</v>
      </c>
      <c r="U167">
        <v>7.8789999999999996</v>
      </c>
      <c r="V167">
        <v>702983000000000</v>
      </c>
      <c r="W167">
        <v>22935700000000</v>
      </c>
      <c r="X167">
        <v>284448000000000</v>
      </c>
      <c r="Y167">
        <v>5697090000000</v>
      </c>
      <c r="Z167">
        <v>586975000000000</v>
      </c>
      <c r="AA167">
        <v>17625800000000</v>
      </c>
      <c r="AB167">
        <v>2.5520499999999999</v>
      </c>
      <c r="AC167">
        <v>0.15220800000000001</v>
      </c>
      <c r="AD167">
        <v>13.319800000000001</v>
      </c>
      <c r="AE167">
        <v>32.881900000000002</v>
      </c>
      <c r="AF167">
        <v>1.62601</v>
      </c>
      <c r="AG167">
        <v>1295230000000000</v>
      </c>
      <c r="AH167">
        <v>6.2249699999999999</v>
      </c>
      <c r="AI167">
        <v>13.7585</v>
      </c>
      <c r="AJ167">
        <v>37.993299999999998</v>
      </c>
      <c r="AK167">
        <v>1.5034099999999999</v>
      </c>
      <c r="AL167">
        <v>535903000000000</v>
      </c>
      <c r="AM167">
        <v>3.0815199999999998</v>
      </c>
      <c r="AN167">
        <v>13.822800000000001</v>
      </c>
      <c r="AO167">
        <v>41.804900000000004</v>
      </c>
      <c r="AP167">
        <v>1.54599</v>
      </c>
      <c r="AQ167">
        <v>3.9045700000000001</v>
      </c>
      <c r="AR167">
        <v>1.4561900000000001</v>
      </c>
    </row>
    <row r="168" spans="1:44">
      <c r="A168">
        <v>31</v>
      </c>
      <c r="B168">
        <v>12</v>
      </c>
      <c r="C168">
        <v>0.56270833333333337</v>
      </c>
      <c r="D168">
        <v>0.56481481481481477</v>
      </c>
      <c r="E168">
        <v>48618</v>
      </c>
      <c r="F168">
        <v>48800</v>
      </c>
      <c r="G168">
        <v>31080</v>
      </c>
      <c r="H168">
        <v>7</v>
      </c>
      <c r="I168" t="s">
        <v>510</v>
      </c>
      <c r="J168" t="s">
        <v>252</v>
      </c>
      <c r="K168">
        <v>18.425925925925931</v>
      </c>
      <c r="L168">
        <v>900</v>
      </c>
      <c r="M168">
        <v>974.39001570000005</v>
      </c>
      <c r="N168">
        <v>25</v>
      </c>
      <c r="O168">
        <v>472</v>
      </c>
      <c r="P168">
        <v>62</v>
      </c>
      <c r="Q168">
        <v>24.815865469999999</v>
      </c>
      <c r="R168">
        <v>1190.9211299999999</v>
      </c>
      <c r="S168">
        <v>1100</v>
      </c>
      <c r="T168">
        <v>2164.5700000000002</v>
      </c>
      <c r="U168">
        <v>25.683800000000002</v>
      </c>
      <c r="V168">
        <v>966450000000000</v>
      </c>
      <c r="W168">
        <v>37235200000000</v>
      </c>
      <c r="X168">
        <v>515340000000000</v>
      </c>
      <c r="Y168">
        <v>18638600000000</v>
      </c>
      <c r="Z168">
        <v>978551000000000</v>
      </c>
      <c r="AA168">
        <v>40516100000000</v>
      </c>
      <c r="AB168">
        <v>7.4543499999999998</v>
      </c>
      <c r="AC168">
        <v>0.35978199999999999</v>
      </c>
      <c r="AD168">
        <v>16.559100000000001</v>
      </c>
      <c r="AE168">
        <v>35.7151</v>
      </c>
      <c r="AF168">
        <v>1.64649</v>
      </c>
      <c r="AG168">
        <v>1580440000000000</v>
      </c>
      <c r="AH168">
        <v>15.3024</v>
      </c>
      <c r="AI168">
        <v>16.8415</v>
      </c>
      <c r="AJ168">
        <v>44.534300000000002</v>
      </c>
      <c r="AK168">
        <v>1.6110800000000001</v>
      </c>
      <c r="AL168">
        <v>732601000000000</v>
      </c>
      <c r="AM168">
        <v>8.0891000000000002</v>
      </c>
      <c r="AN168">
        <v>16.191400000000002</v>
      </c>
      <c r="AO168">
        <v>49.091999999999999</v>
      </c>
      <c r="AP168">
        <v>1.6794899999999999</v>
      </c>
      <c r="AQ168">
        <v>12.9573</v>
      </c>
      <c r="AR168">
        <v>0.945855</v>
      </c>
    </row>
    <row r="169" spans="1:44">
      <c r="A169">
        <v>31</v>
      </c>
      <c r="B169">
        <v>12</v>
      </c>
      <c r="C169">
        <v>0.5655324074074074</v>
      </c>
      <c r="D169">
        <v>0.56736111111111109</v>
      </c>
      <c r="E169">
        <v>48862</v>
      </c>
      <c r="F169">
        <v>49020</v>
      </c>
      <c r="G169">
        <v>31081</v>
      </c>
      <c r="H169">
        <v>7</v>
      </c>
      <c r="I169" t="s">
        <v>510</v>
      </c>
      <c r="J169" t="s">
        <v>252</v>
      </c>
      <c r="K169">
        <v>18.519444444444449</v>
      </c>
      <c r="L169">
        <v>900</v>
      </c>
      <c r="M169">
        <v>974.39001570000005</v>
      </c>
      <c r="N169">
        <v>25</v>
      </c>
      <c r="O169">
        <v>472</v>
      </c>
      <c r="P169">
        <v>62</v>
      </c>
      <c r="Q169">
        <v>24.815865469999999</v>
      </c>
      <c r="R169">
        <v>1190.9211299999999</v>
      </c>
      <c r="S169">
        <v>1100</v>
      </c>
      <c r="T169">
        <v>3117.13</v>
      </c>
      <c r="U169">
        <v>40.4133</v>
      </c>
      <c r="V169">
        <v>375390000000000</v>
      </c>
      <c r="W169">
        <v>12724100000000</v>
      </c>
      <c r="X169">
        <v>197492000000000</v>
      </c>
      <c r="Y169">
        <v>5876180000000</v>
      </c>
      <c r="Z169">
        <v>352540000000000</v>
      </c>
      <c r="AA169">
        <v>12558900000000</v>
      </c>
      <c r="AB169">
        <v>2.7145000000000001</v>
      </c>
      <c r="AC169">
        <v>0.14466399999999999</v>
      </c>
      <c r="AD169">
        <v>17.2517</v>
      </c>
      <c r="AE169">
        <v>35.639800000000001</v>
      </c>
      <c r="AF169">
        <v>1.60825</v>
      </c>
      <c r="AG169">
        <v>624264000000000</v>
      </c>
      <c r="AH169">
        <v>6.3758600000000003</v>
      </c>
      <c r="AI169">
        <v>17.735399999999998</v>
      </c>
      <c r="AJ169">
        <v>42.741300000000003</v>
      </c>
      <c r="AK169">
        <v>1.6126799999999999</v>
      </c>
      <c r="AL169">
        <v>397101000000000</v>
      </c>
      <c r="AM169">
        <v>3.3163900000000002</v>
      </c>
      <c r="AN169">
        <v>14.7829</v>
      </c>
      <c r="AO169">
        <v>44.948</v>
      </c>
      <c r="AP169">
        <v>1.64707</v>
      </c>
      <c r="AQ169">
        <v>4.9320599999999999</v>
      </c>
      <c r="AR169">
        <v>0.562473</v>
      </c>
    </row>
    <row r="170" spans="1:44">
      <c r="A170">
        <v>31</v>
      </c>
      <c r="B170">
        <v>12</v>
      </c>
      <c r="C170">
        <v>0.56763888888888892</v>
      </c>
      <c r="D170">
        <v>0.57025462962962969</v>
      </c>
      <c r="E170">
        <v>49044</v>
      </c>
      <c r="F170">
        <v>49270</v>
      </c>
      <c r="G170">
        <v>31082</v>
      </c>
      <c r="H170">
        <v>7</v>
      </c>
      <c r="I170" t="s">
        <v>510</v>
      </c>
      <c r="J170" t="s">
        <v>252</v>
      </c>
      <c r="K170">
        <v>18.772222222222219</v>
      </c>
      <c r="L170">
        <v>900</v>
      </c>
      <c r="M170">
        <v>974.39001570000005</v>
      </c>
      <c r="N170">
        <v>25</v>
      </c>
      <c r="O170">
        <v>472</v>
      </c>
      <c r="P170">
        <v>62</v>
      </c>
      <c r="Q170">
        <v>24.815865469999999</v>
      </c>
      <c r="R170">
        <v>1190.9211299999999</v>
      </c>
      <c r="S170">
        <v>1100</v>
      </c>
      <c r="T170">
        <v>1514.36</v>
      </c>
      <c r="U170">
        <v>58.467399999999998</v>
      </c>
      <c r="V170">
        <v>851330000000000</v>
      </c>
      <c r="W170">
        <v>699417000000000</v>
      </c>
      <c r="X170">
        <v>260058000000000</v>
      </c>
      <c r="Y170">
        <v>9340490000000</v>
      </c>
      <c r="Z170">
        <v>654228000000000</v>
      </c>
      <c r="AA170">
        <v>483721000000000</v>
      </c>
      <c r="AB170">
        <v>3.2188400000000001</v>
      </c>
      <c r="AC170">
        <v>1.06915</v>
      </c>
      <c r="AD170">
        <v>14.6579</v>
      </c>
      <c r="AE170">
        <v>31.9467</v>
      </c>
      <c r="AF170">
        <v>1.5781400000000001</v>
      </c>
      <c r="AG170">
        <v>950364000000000</v>
      </c>
      <c r="AH170">
        <v>8.1000800000000002</v>
      </c>
      <c r="AI170">
        <v>16.8613</v>
      </c>
      <c r="AJ170">
        <v>41.572600000000001</v>
      </c>
      <c r="AK170">
        <v>1.57443</v>
      </c>
      <c r="AL170">
        <v>1443100000000000</v>
      </c>
      <c r="AM170">
        <v>4.6560600000000001</v>
      </c>
      <c r="AN170">
        <v>12.391299999999999</v>
      </c>
      <c r="AO170">
        <v>35.078699999999998</v>
      </c>
      <c r="AP170">
        <v>1.4068499999999999</v>
      </c>
      <c r="AQ170">
        <v>6.65503</v>
      </c>
      <c r="AR170">
        <v>1.69604</v>
      </c>
    </row>
    <row r="171" spans="1:44">
      <c r="A171">
        <v>31</v>
      </c>
      <c r="B171">
        <v>12</v>
      </c>
      <c r="C171">
        <v>0.57037037037037031</v>
      </c>
      <c r="D171">
        <v>0.57187500000000002</v>
      </c>
      <c r="E171">
        <v>49280</v>
      </c>
      <c r="F171">
        <v>49410</v>
      </c>
      <c r="G171">
        <v>31083</v>
      </c>
      <c r="H171">
        <v>7</v>
      </c>
      <c r="I171" t="s">
        <v>510</v>
      </c>
      <c r="J171" t="s">
        <v>252</v>
      </c>
      <c r="K171">
        <v>18.694444444444446</v>
      </c>
      <c r="L171">
        <v>900</v>
      </c>
      <c r="M171">
        <v>974.39001570000005</v>
      </c>
      <c r="N171">
        <v>25</v>
      </c>
      <c r="O171">
        <v>472</v>
      </c>
      <c r="P171">
        <v>62</v>
      </c>
      <c r="Q171">
        <v>24.815865469999999</v>
      </c>
      <c r="R171">
        <v>1190.9211299999999</v>
      </c>
      <c r="S171">
        <v>1100</v>
      </c>
      <c r="T171">
        <v>1488.5</v>
      </c>
      <c r="U171">
        <v>4.10771</v>
      </c>
      <c r="V171">
        <v>1158910000000000</v>
      </c>
      <c r="W171">
        <v>700420000000000</v>
      </c>
      <c r="X171">
        <v>280898000000000</v>
      </c>
      <c r="Y171">
        <v>5104380000000</v>
      </c>
      <c r="Z171">
        <v>852309000000000</v>
      </c>
      <c r="AA171">
        <v>504583000000000</v>
      </c>
      <c r="AB171">
        <v>3.8303600000000002</v>
      </c>
      <c r="AC171">
        <v>1.2136899999999999</v>
      </c>
      <c r="AD171">
        <v>13.9061</v>
      </c>
      <c r="AE171">
        <v>32.732999999999997</v>
      </c>
      <c r="AF171">
        <v>1.58108</v>
      </c>
      <c r="AG171">
        <v>1454960000000000</v>
      </c>
      <c r="AH171">
        <v>11.1418</v>
      </c>
      <c r="AI171">
        <v>17.175699999999999</v>
      </c>
      <c r="AJ171">
        <v>37.6661</v>
      </c>
      <c r="AK171">
        <v>1.5614399999999999</v>
      </c>
      <c r="AL171">
        <v>1495290000000000</v>
      </c>
      <c r="AM171">
        <v>4.8041499999999999</v>
      </c>
      <c r="AN171">
        <v>12.0832</v>
      </c>
      <c r="AO171">
        <v>35.890300000000003</v>
      </c>
      <c r="AP171">
        <v>1.42031</v>
      </c>
      <c r="AQ171">
        <v>8.0285499999999992</v>
      </c>
      <c r="AR171">
        <v>0.80802300000000005</v>
      </c>
    </row>
    <row r="172" spans="1:44">
      <c r="A172">
        <v>31</v>
      </c>
      <c r="B172">
        <v>12</v>
      </c>
      <c r="C172">
        <v>0.57222222222222219</v>
      </c>
      <c r="D172">
        <v>0.57500000000000007</v>
      </c>
      <c r="E172">
        <v>49440</v>
      </c>
      <c r="F172">
        <v>49680</v>
      </c>
      <c r="G172">
        <v>31084</v>
      </c>
      <c r="H172">
        <v>7</v>
      </c>
      <c r="I172" t="s">
        <v>510</v>
      </c>
      <c r="J172" t="s">
        <v>252</v>
      </c>
      <c r="K172">
        <v>18.575000000000003</v>
      </c>
      <c r="L172">
        <v>900</v>
      </c>
      <c r="M172">
        <v>974.39001570000005</v>
      </c>
      <c r="N172">
        <v>25</v>
      </c>
      <c r="O172">
        <v>472</v>
      </c>
      <c r="P172">
        <v>62</v>
      </c>
      <c r="Q172">
        <v>24.815865469999999</v>
      </c>
      <c r="R172">
        <v>1190.9211299999999</v>
      </c>
      <c r="S172">
        <v>1100</v>
      </c>
      <c r="T172">
        <v>1507.77</v>
      </c>
      <c r="U172">
        <v>23.0337</v>
      </c>
      <c r="V172">
        <v>1221560000000000</v>
      </c>
      <c r="W172">
        <v>904085000000000</v>
      </c>
      <c r="X172">
        <v>283996000000000</v>
      </c>
      <c r="Y172">
        <v>7377670000000</v>
      </c>
      <c r="Z172">
        <v>929526000000000</v>
      </c>
      <c r="AA172">
        <v>797125000000000</v>
      </c>
      <c r="AB172">
        <v>4.0726899999999997</v>
      </c>
      <c r="AC172">
        <v>1.63862</v>
      </c>
      <c r="AD172">
        <v>14.0154</v>
      </c>
      <c r="AE172">
        <v>31.312100000000001</v>
      </c>
      <c r="AF172">
        <v>1.5717099999999999</v>
      </c>
      <c r="AG172">
        <v>2041060000000000</v>
      </c>
      <c r="AH172">
        <v>10.023199999999999</v>
      </c>
      <c r="AI172">
        <v>14.1371</v>
      </c>
      <c r="AJ172">
        <v>36.932600000000001</v>
      </c>
      <c r="AK172">
        <v>1.49234</v>
      </c>
      <c r="AL172">
        <v>1142750000000000</v>
      </c>
      <c r="AM172">
        <v>4.8727099999999997</v>
      </c>
      <c r="AN172">
        <v>13.100099999999999</v>
      </c>
      <c r="AO172">
        <v>38.327100000000002</v>
      </c>
      <c r="AP172">
        <v>1.47438</v>
      </c>
      <c r="AQ172">
        <v>8.6286900000000006</v>
      </c>
      <c r="AR172">
        <v>1.3173600000000001</v>
      </c>
    </row>
    <row r="173" spans="1:44">
      <c r="A173">
        <v>31</v>
      </c>
      <c r="B173">
        <v>12</v>
      </c>
      <c r="C173">
        <v>0.5756944444444444</v>
      </c>
      <c r="D173">
        <v>0.57708333333333328</v>
      </c>
      <c r="E173">
        <v>49740</v>
      </c>
      <c r="F173">
        <v>49860</v>
      </c>
      <c r="G173">
        <v>31085</v>
      </c>
      <c r="H173">
        <v>45</v>
      </c>
      <c r="I173" t="s">
        <v>510</v>
      </c>
      <c r="J173" t="s">
        <v>252</v>
      </c>
      <c r="K173">
        <v>18.786111111111111</v>
      </c>
      <c r="L173">
        <v>3500</v>
      </c>
      <c r="M173">
        <v>3785.4138330000001</v>
      </c>
      <c r="N173">
        <v>63.2</v>
      </c>
      <c r="O173">
        <v>556</v>
      </c>
      <c r="P173">
        <v>87</v>
      </c>
      <c r="Q173">
        <v>62.967745979999997</v>
      </c>
      <c r="R173">
        <v>3785.4138330000001</v>
      </c>
      <c r="S173">
        <v>3500</v>
      </c>
      <c r="T173">
        <v>1679.3</v>
      </c>
      <c r="U173">
        <v>52.874200000000002</v>
      </c>
      <c r="V173">
        <v>3882170000000000</v>
      </c>
      <c r="W173">
        <v>1559370000000000</v>
      </c>
      <c r="X173">
        <v>303171000000000</v>
      </c>
      <c r="Y173">
        <v>6229820000000</v>
      </c>
      <c r="Z173">
        <v>3453130000000000</v>
      </c>
      <c r="AA173">
        <v>1163080000000000</v>
      </c>
      <c r="AB173">
        <v>8.4308499999999995</v>
      </c>
      <c r="AC173">
        <v>2.3934000000000002</v>
      </c>
      <c r="AD173">
        <v>11.0143</v>
      </c>
      <c r="AE173">
        <v>29.890699999999999</v>
      </c>
      <c r="AF173">
        <v>1.5275700000000001</v>
      </c>
      <c r="AG173">
        <v>6059970000000000</v>
      </c>
      <c r="AH173">
        <v>21.371099999999998</v>
      </c>
      <c r="AI173">
        <v>13.923999999999999</v>
      </c>
      <c r="AJ173">
        <v>29.698799999999999</v>
      </c>
      <c r="AK173">
        <v>1.4310700000000001</v>
      </c>
      <c r="AL173">
        <v>536996000000000</v>
      </c>
      <c r="AM173">
        <v>6.5972099999999996</v>
      </c>
      <c r="AN173">
        <v>15.9786</v>
      </c>
      <c r="AO173">
        <v>51.714399999999998</v>
      </c>
      <c r="AP173">
        <v>1.71662</v>
      </c>
      <c r="AQ173">
        <v>11.3888</v>
      </c>
      <c r="AR173">
        <v>1.02572</v>
      </c>
    </row>
    <row r="174" spans="1:44">
      <c r="A174">
        <v>31</v>
      </c>
      <c r="B174">
        <v>12</v>
      </c>
      <c r="C174">
        <v>0.57743055555555556</v>
      </c>
      <c r="D174">
        <v>0.57893518518518516</v>
      </c>
      <c r="E174">
        <v>49890</v>
      </c>
      <c r="F174">
        <v>50020</v>
      </c>
      <c r="G174">
        <v>31087</v>
      </c>
      <c r="H174">
        <v>45</v>
      </c>
      <c r="I174" t="s">
        <v>510</v>
      </c>
      <c r="J174" t="s">
        <v>252</v>
      </c>
      <c r="K174">
        <v>18.874999999999996</v>
      </c>
      <c r="L174">
        <v>3500</v>
      </c>
      <c r="M174">
        <v>3785.4138330000001</v>
      </c>
      <c r="N174">
        <v>63.2</v>
      </c>
      <c r="O174">
        <v>556</v>
      </c>
      <c r="P174">
        <v>87</v>
      </c>
      <c r="Q174">
        <v>62.967745979999997</v>
      </c>
      <c r="R174">
        <v>3785.4138330000001</v>
      </c>
      <c r="S174">
        <v>3500</v>
      </c>
      <c r="T174">
        <v>1701.95</v>
      </c>
      <c r="U174">
        <v>18.8979</v>
      </c>
      <c r="V174">
        <v>795241000000000</v>
      </c>
      <c r="W174">
        <v>453062000000000</v>
      </c>
      <c r="X174">
        <v>253250000000000</v>
      </c>
      <c r="Y174">
        <v>4649120000000</v>
      </c>
      <c r="Z174">
        <v>703439000000000</v>
      </c>
      <c r="AA174">
        <v>380946000000000</v>
      </c>
      <c r="AB174">
        <v>4.5867800000000001</v>
      </c>
      <c r="AC174">
        <v>0.73900299999999997</v>
      </c>
      <c r="AD174">
        <v>15.157</v>
      </c>
      <c r="AE174">
        <v>35.3521</v>
      </c>
      <c r="AF174">
        <v>1.6639200000000001</v>
      </c>
      <c r="AG174">
        <v>1258830000000000</v>
      </c>
      <c r="AH174">
        <v>9.9743200000000005</v>
      </c>
      <c r="AI174">
        <v>16.326899999999998</v>
      </c>
      <c r="AJ174">
        <v>41.037599999999998</v>
      </c>
      <c r="AK174">
        <v>1.5644499999999999</v>
      </c>
      <c r="AL174">
        <v>558646000000000</v>
      </c>
      <c r="AM174">
        <v>5.3103800000000003</v>
      </c>
      <c r="AN174">
        <v>14.434200000000001</v>
      </c>
      <c r="AO174">
        <v>50.468299999999999</v>
      </c>
      <c r="AP174">
        <v>1.6659600000000001</v>
      </c>
      <c r="AQ174">
        <v>7.9763500000000001</v>
      </c>
      <c r="AR174">
        <v>0.91390400000000005</v>
      </c>
    </row>
    <row r="175" spans="1:44">
      <c r="A175">
        <v>31</v>
      </c>
      <c r="B175">
        <v>12</v>
      </c>
      <c r="C175">
        <v>0.57951388888888888</v>
      </c>
      <c r="D175">
        <v>0.58136574074074077</v>
      </c>
      <c r="E175">
        <v>50070</v>
      </c>
      <c r="F175">
        <v>50230</v>
      </c>
      <c r="G175">
        <v>31088</v>
      </c>
      <c r="H175">
        <v>45</v>
      </c>
      <c r="I175" t="s">
        <v>510</v>
      </c>
      <c r="J175" t="s">
        <v>252</v>
      </c>
      <c r="K175">
        <v>18.916666666666668</v>
      </c>
      <c r="L175">
        <v>3500</v>
      </c>
      <c r="M175">
        <v>3785.4138330000001</v>
      </c>
      <c r="N175">
        <v>63.2</v>
      </c>
      <c r="O175">
        <v>556</v>
      </c>
      <c r="P175">
        <v>87</v>
      </c>
      <c r="Q175">
        <v>62.967745979999997</v>
      </c>
      <c r="R175">
        <v>3785.4138330000001</v>
      </c>
      <c r="S175">
        <v>3500</v>
      </c>
      <c r="T175">
        <v>1812.59</v>
      </c>
      <c r="U175">
        <v>15.964499999999999</v>
      </c>
      <c r="V175">
        <v>198342000000000</v>
      </c>
      <c r="W175">
        <v>8188130000000</v>
      </c>
      <c r="X175">
        <v>123743000000000</v>
      </c>
      <c r="Y175">
        <v>5189890000000</v>
      </c>
      <c r="Z175">
        <v>187311000000000</v>
      </c>
      <c r="AA175">
        <v>8162670000000</v>
      </c>
      <c r="AB175">
        <v>1.5956699999999999</v>
      </c>
      <c r="AC175">
        <v>0.186197</v>
      </c>
      <c r="AD175">
        <v>17.460699999999999</v>
      </c>
      <c r="AE175">
        <v>40.427</v>
      </c>
      <c r="AF175">
        <v>1.61381</v>
      </c>
      <c r="AG175">
        <v>298896000000000</v>
      </c>
      <c r="AH175">
        <v>3.34911</v>
      </c>
      <c r="AI175">
        <v>18.147300000000001</v>
      </c>
      <c r="AJ175">
        <v>45.0901</v>
      </c>
      <c r="AK175">
        <v>1.61879</v>
      </c>
      <c r="AL175">
        <v>443008000000000</v>
      </c>
      <c r="AM175">
        <v>2.06304</v>
      </c>
      <c r="AN175">
        <v>12.4697</v>
      </c>
      <c r="AO175">
        <v>42.182600000000001</v>
      </c>
      <c r="AP175">
        <v>1.49542</v>
      </c>
      <c r="AQ175">
        <v>2.8518400000000002</v>
      </c>
      <c r="AR175">
        <v>0.78098100000000004</v>
      </c>
    </row>
    <row r="176" spans="1:44">
      <c r="A176">
        <v>31</v>
      </c>
      <c r="B176">
        <v>12</v>
      </c>
      <c r="C176">
        <v>0.58315972222222223</v>
      </c>
      <c r="D176">
        <v>0.58460648148148142</v>
      </c>
      <c r="E176">
        <v>50385</v>
      </c>
      <c r="F176">
        <v>50510</v>
      </c>
      <c r="G176">
        <v>31089</v>
      </c>
      <c r="H176">
        <v>65</v>
      </c>
      <c r="I176" t="s">
        <v>510</v>
      </c>
      <c r="J176" t="s">
        <v>252</v>
      </c>
      <c r="K176">
        <v>18.900000000000006</v>
      </c>
      <c r="L176">
        <v>4700</v>
      </c>
      <c r="M176">
        <v>5086.35502</v>
      </c>
      <c r="N176">
        <v>74.099999999999994</v>
      </c>
      <c r="O176">
        <v>632</v>
      </c>
      <c r="P176">
        <v>91</v>
      </c>
      <c r="Q176">
        <v>73.424269330000001</v>
      </c>
      <c r="R176">
        <v>5194.5753400000003</v>
      </c>
      <c r="S176">
        <v>4800</v>
      </c>
      <c r="T176">
        <v>1613.71</v>
      </c>
      <c r="U176">
        <v>31.284600000000001</v>
      </c>
      <c r="V176">
        <v>847035000000000</v>
      </c>
      <c r="W176">
        <v>35385900000000</v>
      </c>
      <c r="X176">
        <v>437386000000000</v>
      </c>
      <c r="Y176">
        <v>17091600000000</v>
      </c>
      <c r="Z176">
        <v>881264000000000</v>
      </c>
      <c r="AA176">
        <v>40804200000000</v>
      </c>
      <c r="AB176">
        <v>18.383400000000002</v>
      </c>
      <c r="AC176">
        <v>1.1226100000000001</v>
      </c>
      <c r="AD176">
        <v>23.393899999999999</v>
      </c>
      <c r="AE176">
        <v>46.683599999999998</v>
      </c>
      <c r="AF176">
        <v>1.71824</v>
      </c>
      <c r="AG176">
        <v>1084810000000000</v>
      </c>
      <c r="AH176">
        <v>33.971699999999998</v>
      </c>
      <c r="AI176">
        <v>24.5611</v>
      </c>
      <c r="AJ176">
        <v>60.645000000000003</v>
      </c>
      <c r="AK176">
        <v>1.7390099999999999</v>
      </c>
      <c r="AL176">
        <v>613468000000000</v>
      </c>
      <c r="AM176">
        <v>22.244900000000001</v>
      </c>
      <c r="AN176">
        <v>21.6309</v>
      </c>
      <c r="AO176">
        <v>69.5809</v>
      </c>
      <c r="AP176">
        <v>1.9474899999999999</v>
      </c>
      <c r="AQ176">
        <v>35.3688</v>
      </c>
      <c r="AR176">
        <v>2.8814099999999998</v>
      </c>
    </row>
    <row r="177" spans="1:44">
      <c r="A177">
        <v>31</v>
      </c>
      <c r="B177">
        <v>12</v>
      </c>
      <c r="C177">
        <v>0.58489583333333328</v>
      </c>
      <c r="D177">
        <v>0.58663194444444444</v>
      </c>
      <c r="E177">
        <v>50535</v>
      </c>
      <c r="F177">
        <v>50685</v>
      </c>
      <c r="G177">
        <v>31090</v>
      </c>
      <c r="H177">
        <v>65</v>
      </c>
      <c r="I177" t="s">
        <v>510</v>
      </c>
      <c r="J177" t="s">
        <v>252</v>
      </c>
      <c r="K177">
        <v>18.861111111111104</v>
      </c>
      <c r="L177">
        <v>4700</v>
      </c>
      <c r="M177">
        <v>5086.35502</v>
      </c>
      <c r="N177">
        <v>74.099999999999994</v>
      </c>
      <c r="O177">
        <v>632</v>
      </c>
      <c r="P177">
        <v>91</v>
      </c>
      <c r="Q177">
        <v>73.424269330000001</v>
      </c>
      <c r="R177">
        <v>5194.5753400000003</v>
      </c>
      <c r="S177">
        <v>4800</v>
      </c>
      <c r="T177">
        <v>1415.63</v>
      </c>
      <c r="U177">
        <v>10.7006</v>
      </c>
      <c r="V177">
        <v>560246000000000</v>
      </c>
      <c r="W177">
        <v>16591300000000</v>
      </c>
      <c r="X177">
        <v>307419000000000</v>
      </c>
      <c r="Y177">
        <v>8293410000000</v>
      </c>
      <c r="Z177">
        <v>553766000000000</v>
      </c>
      <c r="AA177">
        <v>18356200000000</v>
      </c>
      <c r="AB177">
        <v>9.4328299999999992</v>
      </c>
      <c r="AC177">
        <v>0.47901899999999997</v>
      </c>
      <c r="AD177">
        <v>21.922999999999998</v>
      </c>
      <c r="AE177">
        <v>44.196199999999997</v>
      </c>
      <c r="AF177">
        <v>1.7008399999999999</v>
      </c>
      <c r="AG177">
        <v>774954000000000</v>
      </c>
      <c r="AH177">
        <v>20.348700000000001</v>
      </c>
      <c r="AI177">
        <v>23.279399999999999</v>
      </c>
      <c r="AJ177">
        <v>57.875999999999998</v>
      </c>
      <c r="AK177">
        <v>1.7201299999999999</v>
      </c>
      <c r="AL177">
        <v>467855000000000</v>
      </c>
      <c r="AM177">
        <v>13.688499999999999</v>
      </c>
      <c r="AN177">
        <v>20.308599999999998</v>
      </c>
      <c r="AO177">
        <v>66.712199999999996</v>
      </c>
      <c r="AP177">
        <v>1.8816299999999999</v>
      </c>
      <c r="AQ177">
        <v>16.9833</v>
      </c>
      <c r="AR177">
        <v>1.5462199999999999</v>
      </c>
    </row>
    <row r="178" spans="1:44">
      <c r="A178">
        <v>31</v>
      </c>
      <c r="B178">
        <v>12</v>
      </c>
      <c r="C178">
        <v>0.58674768518518516</v>
      </c>
      <c r="D178">
        <v>0.58940972222222221</v>
      </c>
      <c r="E178">
        <v>50695</v>
      </c>
      <c r="F178">
        <v>50925</v>
      </c>
      <c r="G178">
        <v>31092</v>
      </c>
      <c r="H178">
        <v>65</v>
      </c>
      <c r="I178" t="s">
        <v>510</v>
      </c>
      <c r="J178" t="s">
        <v>252</v>
      </c>
      <c r="K178">
        <v>18.758333333333333</v>
      </c>
      <c r="L178">
        <v>4700</v>
      </c>
      <c r="M178">
        <v>5086.35502</v>
      </c>
      <c r="N178">
        <v>74.099999999999994</v>
      </c>
      <c r="O178">
        <v>632</v>
      </c>
      <c r="P178">
        <v>91</v>
      </c>
      <c r="Q178">
        <v>73.424269330000001</v>
      </c>
      <c r="R178">
        <v>5194.5753400000003</v>
      </c>
      <c r="S178">
        <v>4800</v>
      </c>
      <c r="T178">
        <v>1403.6</v>
      </c>
      <c r="U178">
        <v>44.834099999999999</v>
      </c>
      <c r="V178">
        <v>629676000000000</v>
      </c>
      <c r="W178">
        <v>65807300000000</v>
      </c>
      <c r="X178">
        <v>329873000000000</v>
      </c>
      <c r="Y178">
        <v>15774200000000</v>
      </c>
      <c r="Z178">
        <v>621021000000000</v>
      </c>
      <c r="AA178">
        <v>67778600000000</v>
      </c>
      <c r="AB178">
        <v>11.3141</v>
      </c>
      <c r="AC178">
        <v>1.07952</v>
      </c>
      <c r="AD178">
        <v>22.164100000000001</v>
      </c>
      <c r="AE178">
        <v>44.919899999999998</v>
      </c>
      <c r="AF178">
        <v>1.7278899999999999</v>
      </c>
      <c r="AG178">
        <v>766686000000000</v>
      </c>
      <c r="AH178">
        <v>20.773800000000001</v>
      </c>
      <c r="AI178">
        <v>23.329000000000001</v>
      </c>
      <c r="AJ178">
        <v>57.818199999999997</v>
      </c>
      <c r="AK178">
        <v>1.73861</v>
      </c>
      <c r="AL178">
        <v>571791000000000</v>
      </c>
      <c r="AM178">
        <v>13.7936</v>
      </c>
      <c r="AN178">
        <v>17.931799999999999</v>
      </c>
      <c r="AO178">
        <v>65.477000000000004</v>
      </c>
      <c r="AP178">
        <v>1.88764</v>
      </c>
      <c r="AQ178">
        <v>20.238299999999999</v>
      </c>
      <c r="AR178">
        <v>2.9173399999999998</v>
      </c>
    </row>
    <row r="179" spans="1:44">
      <c r="A179">
        <v>31</v>
      </c>
      <c r="B179">
        <v>12</v>
      </c>
      <c r="C179">
        <v>0.59097222222222223</v>
      </c>
      <c r="D179">
        <v>0.59259259259259256</v>
      </c>
      <c r="E179">
        <v>51060</v>
      </c>
      <c r="F179">
        <v>51200</v>
      </c>
      <c r="G179">
        <v>31093</v>
      </c>
      <c r="H179">
        <v>85</v>
      </c>
      <c r="I179" t="s">
        <v>510</v>
      </c>
      <c r="J179" t="s">
        <v>252</v>
      </c>
      <c r="K179">
        <v>19.0037037037037</v>
      </c>
      <c r="L179">
        <v>6100</v>
      </c>
      <c r="M179">
        <v>6597.0147230000002</v>
      </c>
      <c r="N179">
        <v>82.7</v>
      </c>
      <c r="O179">
        <v>723</v>
      </c>
      <c r="P179">
        <v>96</v>
      </c>
      <c r="Q179">
        <v>81.803270749999996</v>
      </c>
      <c r="R179">
        <v>6597.0147230000002</v>
      </c>
      <c r="S179">
        <v>6100</v>
      </c>
      <c r="T179">
        <v>1847.53</v>
      </c>
      <c r="U179">
        <v>27.9024</v>
      </c>
      <c r="V179">
        <v>1444160000000000</v>
      </c>
      <c r="W179">
        <v>30286800000000</v>
      </c>
      <c r="X179">
        <v>740744000000000</v>
      </c>
      <c r="Y179">
        <v>18897600000000</v>
      </c>
      <c r="Z179">
        <v>1394630000000000</v>
      </c>
      <c r="AA179">
        <v>30145100000000</v>
      </c>
      <c r="AB179">
        <v>51.487099999999998</v>
      </c>
      <c r="AC179">
        <v>1.4392499999999999</v>
      </c>
      <c r="AD179">
        <v>27.664899999999999</v>
      </c>
      <c r="AE179">
        <v>57.224400000000003</v>
      </c>
      <c r="AF179">
        <v>1.7609900000000001</v>
      </c>
      <c r="AG179">
        <v>1647930000000000</v>
      </c>
      <c r="AH179">
        <v>99.3262</v>
      </c>
      <c r="AI179">
        <v>29.6386</v>
      </c>
      <c r="AJ179">
        <v>75.694599999999994</v>
      </c>
      <c r="AK179">
        <v>1.8048999999999999</v>
      </c>
      <c r="AL179">
        <v>870110000000000</v>
      </c>
      <c r="AM179">
        <v>70.576499999999996</v>
      </c>
      <c r="AN179">
        <v>29.2895</v>
      </c>
      <c r="AO179">
        <v>91.605999999999995</v>
      </c>
      <c r="AP179">
        <v>1.94967</v>
      </c>
      <c r="AQ179">
        <v>89.125100000000003</v>
      </c>
      <c r="AR179">
        <v>3.15659</v>
      </c>
    </row>
    <row r="180" spans="1:44">
      <c r="A180">
        <v>31</v>
      </c>
      <c r="B180">
        <v>12</v>
      </c>
      <c r="C180">
        <v>0.59305555555555556</v>
      </c>
      <c r="D180">
        <v>0.59502314814814816</v>
      </c>
      <c r="E180">
        <v>51240</v>
      </c>
      <c r="F180">
        <v>51410</v>
      </c>
      <c r="G180">
        <v>31095</v>
      </c>
      <c r="H180">
        <v>85</v>
      </c>
      <c r="I180" t="s">
        <v>510</v>
      </c>
      <c r="J180" t="s">
        <v>252</v>
      </c>
      <c r="K180">
        <v>19.014814814814819</v>
      </c>
      <c r="L180">
        <v>6100</v>
      </c>
      <c r="M180">
        <v>6597.0147230000002</v>
      </c>
      <c r="N180">
        <v>82.7</v>
      </c>
      <c r="O180">
        <v>723</v>
      </c>
      <c r="P180">
        <v>96</v>
      </c>
      <c r="Q180">
        <v>81.803270749999996</v>
      </c>
      <c r="R180">
        <v>6597.0147230000002</v>
      </c>
      <c r="S180">
        <v>6100</v>
      </c>
      <c r="T180">
        <v>1883.75</v>
      </c>
      <c r="U180">
        <v>21.788900000000002</v>
      </c>
      <c r="V180">
        <v>1337160000000000</v>
      </c>
      <c r="W180">
        <v>14839500000000</v>
      </c>
      <c r="X180">
        <v>675701000000000</v>
      </c>
      <c r="Y180">
        <v>9046330000000</v>
      </c>
      <c r="Z180">
        <v>1287660000000000</v>
      </c>
      <c r="AA180">
        <v>16174300000000</v>
      </c>
      <c r="AB180">
        <v>48.6616</v>
      </c>
      <c r="AC180">
        <v>0.86117600000000005</v>
      </c>
      <c r="AD180">
        <v>27.8446</v>
      </c>
      <c r="AE180">
        <v>57.790399999999998</v>
      </c>
      <c r="AF180">
        <v>1.76152</v>
      </c>
      <c r="AG180">
        <v>1518180000000000</v>
      </c>
      <c r="AH180">
        <v>92.572599999999994</v>
      </c>
      <c r="AI180">
        <v>29.6692</v>
      </c>
      <c r="AJ180">
        <v>76.386200000000002</v>
      </c>
      <c r="AK180">
        <v>1.8039099999999999</v>
      </c>
      <c r="AL180">
        <v>804321000000000</v>
      </c>
      <c r="AM180">
        <v>66.842799999999997</v>
      </c>
      <c r="AN180">
        <v>29.533000000000001</v>
      </c>
      <c r="AO180">
        <v>92.589399999999998</v>
      </c>
      <c r="AP180">
        <v>1.9535899999999999</v>
      </c>
      <c r="AQ180">
        <v>84.562399999999997</v>
      </c>
      <c r="AR180">
        <v>2.9127399999999999</v>
      </c>
    </row>
    <row r="181" spans="1:44">
      <c r="A181">
        <v>31</v>
      </c>
      <c r="B181">
        <v>12</v>
      </c>
      <c r="C181">
        <v>0.59554398148148147</v>
      </c>
      <c r="D181">
        <v>0.59756944444444449</v>
      </c>
      <c r="E181">
        <v>51455</v>
      </c>
      <c r="F181">
        <v>51630</v>
      </c>
      <c r="G181">
        <v>31096</v>
      </c>
      <c r="H181">
        <v>85</v>
      </c>
      <c r="I181" t="s">
        <v>510</v>
      </c>
      <c r="J181" t="s">
        <v>252</v>
      </c>
      <c r="K181">
        <v>19.233333333333334</v>
      </c>
      <c r="L181">
        <v>6100</v>
      </c>
      <c r="M181">
        <v>6597.0147230000002</v>
      </c>
      <c r="N181">
        <v>82.7</v>
      </c>
      <c r="O181">
        <v>723</v>
      </c>
      <c r="P181">
        <v>96</v>
      </c>
      <c r="Q181">
        <v>81.803270749999996</v>
      </c>
      <c r="R181">
        <v>6597.0147230000002</v>
      </c>
      <c r="S181">
        <v>6100</v>
      </c>
      <c r="T181">
        <v>1926.45</v>
      </c>
      <c r="U181">
        <v>19.2576</v>
      </c>
      <c r="V181">
        <v>1186510000000000</v>
      </c>
      <c r="W181">
        <v>17734300000000</v>
      </c>
      <c r="X181">
        <v>586431000000000</v>
      </c>
      <c r="Y181">
        <v>10401600000000</v>
      </c>
      <c r="Z181">
        <v>1139450000000000</v>
      </c>
      <c r="AA181">
        <v>17559600000000</v>
      </c>
      <c r="AB181">
        <v>40.710599999999999</v>
      </c>
      <c r="AC181">
        <v>0.80296299999999998</v>
      </c>
      <c r="AD181">
        <v>27.343900000000001</v>
      </c>
      <c r="AE181">
        <v>56.685899999999997</v>
      </c>
      <c r="AF181">
        <v>1.75949</v>
      </c>
      <c r="AG181">
        <v>1343080000000000</v>
      </c>
      <c r="AH181">
        <v>78.638999999999996</v>
      </c>
      <c r="AI181">
        <v>29.242799999999999</v>
      </c>
      <c r="AJ181">
        <v>75.381600000000006</v>
      </c>
      <c r="AK181">
        <v>1.8061700000000001</v>
      </c>
      <c r="AL181">
        <v>738762000000000</v>
      </c>
      <c r="AM181">
        <v>56.72</v>
      </c>
      <c r="AN181">
        <v>27.9451</v>
      </c>
      <c r="AO181">
        <v>93.33</v>
      </c>
      <c r="AP181">
        <v>1.9713099999999999</v>
      </c>
      <c r="AQ181">
        <v>69.583399999999997</v>
      </c>
      <c r="AR181">
        <v>3.0602399999999998</v>
      </c>
    </row>
    <row r="182" spans="1:44">
      <c r="A182">
        <v>31</v>
      </c>
      <c r="B182">
        <v>12</v>
      </c>
      <c r="C182">
        <v>0.59812500000000002</v>
      </c>
      <c r="D182">
        <v>0.59947916666666667</v>
      </c>
      <c r="E182">
        <v>51678</v>
      </c>
      <c r="F182">
        <v>51795</v>
      </c>
      <c r="G182">
        <v>31097</v>
      </c>
      <c r="H182">
        <v>100</v>
      </c>
      <c r="I182" t="s">
        <v>510</v>
      </c>
      <c r="J182" t="s">
        <v>252</v>
      </c>
      <c r="K182">
        <v>19.324999999999999</v>
      </c>
      <c r="L182">
        <v>7400</v>
      </c>
      <c r="M182">
        <v>8005.5409810000001</v>
      </c>
      <c r="N182">
        <v>87</v>
      </c>
      <c r="O182">
        <v>772</v>
      </c>
      <c r="P182">
        <v>98</v>
      </c>
      <c r="Q182">
        <v>87.781164450000006</v>
      </c>
      <c r="R182">
        <v>8005.5409810000001</v>
      </c>
      <c r="S182">
        <v>7400</v>
      </c>
      <c r="T182">
        <v>2558.7600000000002</v>
      </c>
      <c r="U182">
        <v>34.3125</v>
      </c>
      <c r="V182">
        <v>1269040000000000</v>
      </c>
      <c r="W182">
        <v>35747800000000</v>
      </c>
      <c r="X182">
        <v>656541000000000</v>
      </c>
      <c r="Y182">
        <v>20429000000000</v>
      </c>
      <c r="Z182">
        <v>1203380000000000</v>
      </c>
      <c r="AA182">
        <v>28960800000000</v>
      </c>
      <c r="AB182">
        <v>51.534999999999997</v>
      </c>
      <c r="AC182">
        <v>2.3293300000000001</v>
      </c>
      <c r="AD182">
        <v>29.352699999999999</v>
      </c>
      <c r="AE182">
        <v>59.556399999999996</v>
      </c>
      <c r="AF182">
        <v>1.75648</v>
      </c>
      <c r="AG182">
        <v>1381130000000000</v>
      </c>
      <c r="AH182">
        <v>103.73</v>
      </c>
      <c r="AI182">
        <v>31.261199999999999</v>
      </c>
      <c r="AJ182">
        <v>82.786699999999996</v>
      </c>
      <c r="AK182">
        <v>1.82928</v>
      </c>
      <c r="AL182">
        <v>635988000000000</v>
      </c>
      <c r="AM182">
        <v>61.446599999999997</v>
      </c>
      <c r="AN182">
        <v>31.899000000000001</v>
      </c>
      <c r="AO182">
        <v>93.809299999999993</v>
      </c>
      <c r="AP182">
        <v>1.9371499999999999</v>
      </c>
      <c r="AQ182">
        <v>96.605500000000006</v>
      </c>
      <c r="AR182">
        <v>5.5687300000000004</v>
      </c>
    </row>
    <row r="183" spans="1:44">
      <c r="A183">
        <v>31</v>
      </c>
      <c r="B183">
        <v>12</v>
      </c>
      <c r="C183">
        <v>0.60034722222222225</v>
      </c>
      <c r="D183">
        <v>0.6020833333333333</v>
      </c>
      <c r="E183">
        <v>51870</v>
      </c>
      <c r="F183">
        <v>52020</v>
      </c>
      <c r="G183">
        <v>31098</v>
      </c>
      <c r="H183">
        <v>4</v>
      </c>
      <c r="I183" t="s">
        <v>510</v>
      </c>
      <c r="J183" t="s">
        <v>252</v>
      </c>
      <c r="K183">
        <v>19.24166666666666</v>
      </c>
      <c r="L183">
        <v>800</v>
      </c>
      <c r="M183">
        <v>866.01679409999997</v>
      </c>
      <c r="N183">
        <v>21</v>
      </c>
      <c r="O183">
        <v>475</v>
      </c>
      <c r="P183">
        <v>58</v>
      </c>
      <c r="Q183">
        <v>20.048726810000002</v>
      </c>
      <c r="R183">
        <v>1082.5209930000001</v>
      </c>
      <c r="S183">
        <v>1000</v>
      </c>
      <c r="T183">
        <v>2053.5</v>
      </c>
      <c r="U183">
        <v>100.782</v>
      </c>
      <c r="V183">
        <v>981895000000000</v>
      </c>
      <c r="W183">
        <v>118765000000000</v>
      </c>
      <c r="X183">
        <v>478565000000000</v>
      </c>
      <c r="Y183">
        <v>59330800000000</v>
      </c>
      <c r="Z183">
        <v>805088000000000</v>
      </c>
      <c r="AA183">
        <v>108361000000000</v>
      </c>
      <c r="AB183">
        <v>3.0642</v>
      </c>
      <c r="AC183">
        <v>0.57725199999999999</v>
      </c>
      <c r="AD183">
        <v>13.6065</v>
      </c>
      <c r="AE183">
        <v>29.692699999999999</v>
      </c>
      <c r="AF183">
        <v>1.55324</v>
      </c>
      <c r="AG183">
        <v>1635560000000000</v>
      </c>
      <c r="AH183">
        <v>7.25162</v>
      </c>
      <c r="AI183">
        <v>14.324400000000001</v>
      </c>
      <c r="AJ183">
        <v>32.9437</v>
      </c>
      <c r="AK183">
        <v>1.4882200000000001</v>
      </c>
      <c r="AL183">
        <v>958937000000000</v>
      </c>
      <c r="AM183">
        <v>6.7650600000000001</v>
      </c>
      <c r="AN183">
        <v>13.6998</v>
      </c>
      <c r="AO183">
        <v>47.834099999999999</v>
      </c>
      <c r="AP183">
        <v>1.5546500000000001</v>
      </c>
      <c r="AQ183">
        <v>8.9462700000000002</v>
      </c>
      <c r="AR183">
        <v>2.5263100000000001</v>
      </c>
    </row>
    <row r="184" spans="1:44">
      <c r="A184">
        <v>33</v>
      </c>
      <c r="B184">
        <v>14</v>
      </c>
      <c r="C184">
        <v>0.40723379629629625</v>
      </c>
      <c r="D184">
        <v>0.41006944444444443</v>
      </c>
      <c r="E184">
        <v>35185</v>
      </c>
      <c r="F184">
        <v>35430</v>
      </c>
      <c r="G184">
        <v>2017</v>
      </c>
      <c r="H184">
        <v>4</v>
      </c>
      <c r="I184" t="s">
        <v>510</v>
      </c>
      <c r="J184" t="s">
        <v>252</v>
      </c>
      <c r="K184">
        <v>10.018055555555556</v>
      </c>
      <c r="L184">
        <v>900</v>
      </c>
      <c r="M184">
        <v>976.20220129999996</v>
      </c>
      <c r="N184">
        <v>21</v>
      </c>
      <c r="O184">
        <v>476</v>
      </c>
      <c r="P184">
        <v>56</v>
      </c>
      <c r="Q184">
        <v>20.584359599999999</v>
      </c>
      <c r="R184">
        <v>1084.6691129999999</v>
      </c>
      <c r="S184">
        <v>1000</v>
      </c>
      <c r="T184">
        <v>650.26900000000001</v>
      </c>
      <c r="U184">
        <v>81.471699999999998</v>
      </c>
      <c r="V184">
        <v>1590480000000000</v>
      </c>
      <c r="W184">
        <v>33967700000000</v>
      </c>
      <c r="X184">
        <v>845779000000000</v>
      </c>
      <c r="Y184">
        <v>24707200000000</v>
      </c>
      <c r="Z184">
        <v>1353640000000000</v>
      </c>
      <c r="AA184">
        <v>47476000000000</v>
      </c>
      <c r="AB184">
        <v>6.8725899999999998</v>
      </c>
      <c r="AC184">
        <v>0.91449899999999995</v>
      </c>
      <c r="AD184">
        <v>13.8507</v>
      </c>
      <c r="AE184">
        <v>79.238200000000006</v>
      </c>
      <c r="AF184">
        <v>1.6089599999999999</v>
      </c>
      <c r="AG184">
        <v>2497970000000000</v>
      </c>
      <c r="AH184">
        <v>26.799900000000001</v>
      </c>
      <c r="AI184">
        <v>14.784599999999999</v>
      </c>
      <c r="AJ184">
        <v>92.441199999999995</v>
      </c>
      <c r="AK184">
        <v>1.5366599999999999</v>
      </c>
      <c r="AL184">
        <v>1148640000000000</v>
      </c>
      <c r="AM184">
        <v>18.954499999999999</v>
      </c>
      <c r="AN184">
        <v>14.6233</v>
      </c>
      <c r="AO184">
        <v>122.58799999999999</v>
      </c>
      <c r="AP184">
        <v>1.58439</v>
      </c>
      <c r="AQ184">
        <v>11.541399999999999</v>
      </c>
      <c r="AR184">
        <v>3.9367000000000001</v>
      </c>
    </row>
    <row r="185" spans="1:44">
      <c r="A185">
        <v>33</v>
      </c>
      <c r="B185">
        <v>14</v>
      </c>
      <c r="C185">
        <v>0.42401620370370369</v>
      </c>
      <c r="D185">
        <v>0.42552083333333335</v>
      </c>
      <c r="E185">
        <v>36635</v>
      </c>
      <c r="F185">
        <v>36765</v>
      </c>
      <c r="G185">
        <v>2020</v>
      </c>
      <c r="H185">
        <v>7</v>
      </c>
      <c r="I185" t="s">
        <v>510</v>
      </c>
      <c r="J185" t="s">
        <v>252</v>
      </c>
      <c r="K185">
        <v>10.747222222222222</v>
      </c>
      <c r="L185">
        <v>900</v>
      </c>
      <c r="M185">
        <v>975.17062910000004</v>
      </c>
      <c r="N185">
        <v>25</v>
      </c>
      <c r="O185">
        <v>449</v>
      </c>
      <c r="P185">
        <v>64</v>
      </c>
      <c r="Q185">
        <v>25.076350850000001</v>
      </c>
      <c r="R185">
        <v>1300.2275059999999</v>
      </c>
      <c r="S185">
        <v>1200</v>
      </c>
      <c r="T185">
        <v>1025.29</v>
      </c>
      <c r="U185">
        <v>46.074199999999998</v>
      </c>
      <c r="V185">
        <v>1263110000000000</v>
      </c>
      <c r="W185">
        <v>61888300000000</v>
      </c>
      <c r="X185">
        <v>672464000000000</v>
      </c>
      <c r="Y185">
        <v>32040100000000</v>
      </c>
      <c r="Z185">
        <v>1147400000000000</v>
      </c>
      <c r="AA185">
        <v>62336800000000</v>
      </c>
      <c r="AB185">
        <v>8.1634499999999992</v>
      </c>
      <c r="AC185">
        <v>0.59445999999999999</v>
      </c>
      <c r="AD185">
        <v>16.0855</v>
      </c>
      <c r="AE185">
        <v>40.372700000000002</v>
      </c>
      <c r="AF185">
        <v>1.6090199999999999</v>
      </c>
      <c r="AG185">
        <v>1997340000000000</v>
      </c>
      <c r="AH185">
        <v>27.367699999999999</v>
      </c>
      <c r="AI185">
        <v>16.6203</v>
      </c>
      <c r="AJ185">
        <v>82.729799999999997</v>
      </c>
      <c r="AK185">
        <v>1.59623</v>
      </c>
      <c r="AL185">
        <v>1088120000000000</v>
      </c>
      <c r="AM185">
        <v>14.710800000000001</v>
      </c>
      <c r="AN185">
        <v>14.636799999999999</v>
      </c>
      <c r="AO185">
        <v>94.837900000000005</v>
      </c>
      <c r="AP185">
        <v>1.62331</v>
      </c>
      <c r="AQ185">
        <v>17.5503</v>
      </c>
      <c r="AR185">
        <v>1.98604</v>
      </c>
    </row>
    <row r="186" spans="1:44">
      <c r="A186">
        <v>33</v>
      </c>
      <c r="B186">
        <v>14</v>
      </c>
      <c r="C186">
        <v>0.42690972222222223</v>
      </c>
      <c r="D186">
        <v>0.4289930555555555</v>
      </c>
      <c r="E186">
        <v>36885</v>
      </c>
      <c r="F186">
        <v>37065</v>
      </c>
      <c r="G186">
        <v>2021</v>
      </c>
      <c r="H186">
        <v>30</v>
      </c>
      <c r="I186" t="s">
        <v>510</v>
      </c>
      <c r="J186" t="s">
        <v>252</v>
      </c>
      <c r="K186">
        <v>10.987037037037036</v>
      </c>
      <c r="L186">
        <v>2500</v>
      </c>
      <c r="M186">
        <v>2706.063768</v>
      </c>
      <c r="N186">
        <v>52.5</v>
      </c>
      <c r="O186">
        <v>495</v>
      </c>
      <c r="P186">
        <v>82</v>
      </c>
      <c r="Q186">
        <v>52.607001339999997</v>
      </c>
      <c r="R186">
        <v>2814.3063189999998</v>
      </c>
      <c r="S186">
        <v>2600</v>
      </c>
      <c r="T186">
        <v>1008.45</v>
      </c>
      <c r="U186">
        <v>34.091099999999997</v>
      </c>
      <c r="V186">
        <v>471806000000000</v>
      </c>
      <c r="W186">
        <v>12051300000000</v>
      </c>
      <c r="X186">
        <v>275903000000000</v>
      </c>
      <c r="Y186">
        <v>7727910000000</v>
      </c>
      <c r="Z186">
        <v>438135000000000</v>
      </c>
      <c r="AA186">
        <v>11402500000000</v>
      </c>
      <c r="AB186">
        <v>4.8751699999999998</v>
      </c>
      <c r="AC186">
        <v>0.63423099999999999</v>
      </c>
      <c r="AD186">
        <v>17.555900000000001</v>
      </c>
      <c r="AE186">
        <v>57.618699999999997</v>
      </c>
      <c r="AF186">
        <v>1.635</v>
      </c>
      <c r="AG186">
        <v>678869000000000</v>
      </c>
      <c r="AH186">
        <v>15.2012</v>
      </c>
      <c r="AI186">
        <v>18.424600000000002</v>
      </c>
      <c r="AJ186">
        <v>103.669</v>
      </c>
      <c r="AK186">
        <v>1.6380699999999999</v>
      </c>
      <c r="AL186">
        <v>728145000000000</v>
      </c>
      <c r="AM186">
        <v>10.9518</v>
      </c>
      <c r="AN186">
        <v>13.5936</v>
      </c>
      <c r="AO186">
        <v>120.499</v>
      </c>
      <c r="AP186">
        <v>1.58996</v>
      </c>
      <c r="AQ186">
        <v>6.2431599999999996</v>
      </c>
      <c r="AR186">
        <v>1.81976</v>
      </c>
    </row>
    <row r="187" spans="1:44">
      <c r="A187">
        <v>33</v>
      </c>
      <c r="B187">
        <v>14</v>
      </c>
      <c r="C187">
        <v>0.43657407407407406</v>
      </c>
      <c r="D187">
        <v>0.43831018518518516</v>
      </c>
      <c r="E187">
        <v>37720</v>
      </c>
      <c r="F187">
        <v>37870</v>
      </c>
      <c r="G187">
        <v>2021.1</v>
      </c>
      <c r="H187">
        <v>30</v>
      </c>
      <c r="I187" t="s">
        <v>510</v>
      </c>
      <c r="J187" t="s">
        <v>252</v>
      </c>
      <c r="K187">
        <v>11.303703703703706</v>
      </c>
      <c r="L187">
        <v>2500</v>
      </c>
      <c r="M187">
        <v>2706.063768</v>
      </c>
      <c r="N187">
        <v>52.5</v>
      </c>
      <c r="O187">
        <v>495</v>
      </c>
      <c r="P187">
        <v>82</v>
      </c>
      <c r="Q187">
        <v>52.607001339999997</v>
      </c>
      <c r="R187">
        <v>2814.3063189999998</v>
      </c>
      <c r="S187">
        <v>2600</v>
      </c>
      <c r="T187">
        <v>1261.6500000000001</v>
      </c>
      <c r="U187">
        <v>19.989100000000001</v>
      </c>
      <c r="V187">
        <v>404480000000000</v>
      </c>
      <c r="W187">
        <v>16728300000000</v>
      </c>
      <c r="X187">
        <v>237228000000000</v>
      </c>
      <c r="Y187">
        <v>10818100000000</v>
      </c>
      <c r="Z187">
        <v>344382000000000</v>
      </c>
      <c r="AA187">
        <v>13360400000000</v>
      </c>
      <c r="AB187">
        <v>3.04434</v>
      </c>
      <c r="AC187">
        <v>0.32757900000000001</v>
      </c>
      <c r="AD187">
        <v>17.073</v>
      </c>
      <c r="AE187">
        <v>98.444299999999998</v>
      </c>
      <c r="AF187">
        <v>1.6330899999999999</v>
      </c>
      <c r="AG187">
        <v>593201000000000</v>
      </c>
      <c r="AH187">
        <v>14.907999999999999</v>
      </c>
      <c r="AI187">
        <v>17.7315</v>
      </c>
      <c r="AJ187">
        <v>122.98399999999999</v>
      </c>
      <c r="AK187">
        <v>1.62992</v>
      </c>
      <c r="AL187">
        <v>831652000000000</v>
      </c>
      <c r="AM187">
        <v>6.14161</v>
      </c>
      <c r="AN187">
        <v>12.477</v>
      </c>
      <c r="AO187">
        <v>86.466300000000004</v>
      </c>
      <c r="AP187">
        <v>1.4827999999999999</v>
      </c>
      <c r="AQ187">
        <v>5.8232100000000004</v>
      </c>
      <c r="AR187">
        <v>2.01661</v>
      </c>
    </row>
    <row r="188" spans="1:44">
      <c r="A188">
        <v>33</v>
      </c>
      <c r="B188">
        <v>14</v>
      </c>
      <c r="C188">
        <v>0.44236111111111115</v>
      </c>
      <c r="D188">
        <v>0.44421296296296298</v>
      </c>
      <c r="E188">
        <v>38220</v>
      </c>
      <c r="F188">
        <v>38380</v>
      </c>
      <c r="G188">
        <v>2024</v>
      </c>
      <c r="H188">
        <v>45</v>
      </c>
      <c r="I188" t="s">
        <v>510</v>
      </c>
      <c r="J188" t="s">
        <v>252</v>
      </c>
      <c r="K188">
        <v>11.733333333333336</v>
      </c>
      <c r="L188">
        <v>3400</v>
      </c>
      <c r="M188">
        <v>3678.4677310000002</v>
      </c>
      <c r="N188">
        <v>63.2</v>
      </c>
      <c r="O188">
        <v>544</v>
      </c>
      <c r="P188">
        <v>86</v>
      </c>
      <c r="Q188">
        <v>63.030617450000001</v>
      </c>
      <c r="R188">
        <v>3786.6579590000001</v>
      </c>
      <c r="S188">
        <v>3500</v>
      </c>
      <c r="T188">
        <v>1711.06</v>
      </c>
      <c r="U188">
        <v>45.9208</v>
      </c>
      <c r="V188">
        <v>202583000000000</v>
      </c>
      <c r="W188">
        <v>10418000000000</v>
      </c>
      <c r="X188">
        <v>122792000000000</v>
      </c>
      <c r="Y188">
        <v>6883480000000</v>
      </c>
      <c r="Z188">
        <v>173035000000000</v>
      </c>
      <c r="AA188">
        <v>11611000000000</v>
      </c>
      <c r="AB188">
        <v>1.8053399999999999</v>
      </c>
      <c r="AC188">
        <v>0.33223799999999998</v>
      </c>
      <c r="AD188">
        <v>17.435500000000001</v>
      </c>
      <c r="AE188">
        <v>59.784300000000002</v>
      </c>
      <c r="AF188">
        <v>1.59355</v>
      </c>
      <c r="AG188">
        <v>297472000000000</v>
      </c>
      <c r="AH188">
        <v>8.4614499999999992</v>
      </c>
      <c r="AI188">
        <v>17.983000000000001</v>
      </c>
      <c r="AJ188">
        <v>132.47800000000001</v>
      </c>
      <c r="AK188">
        <v>1.6398999999999999</v>
      </c>
      <c r="AL188">
        <v>790298000000000</v>
      </c>
      <c r="AM188">
        <v>4.5356699999999996</v>
      </c>
      <c r="AN188">
        <v>11.632899999999999</v>
      </c>
      <c r="AO188">
        <v>100.319</v>
      </c>
      <c r="AP188">
        <v>1.39358</v>
      </c>
      <c r="AQ188">
        <v>3.6317900000000001</v>
      </c>
      <c r="AR188">
        <v>1.21167</v>
      </c>
    </row>
    <row r="189" spans="1:44">
      <c r="A189">
        <v>33</v>
      </c>
      <c r="B189">
        <v>14</v>
      </c>
      <c r="C189">
        <v>0.44612268518518516</v>
      </c>
      <c r="D189">
        <v>0.44803240740740741</v>
      </c>
      <c r="E189">
        <v>38545</v>
      </c>
      <c r="F189">
        <v>38710</v>
      </c>
      <c r="G189">
        <v>2025</v>
      </c>
      <c r="H189">
        <v>65</v>
      </c>
      <c r="I189" t="s">
        <v>510</v>
      </c>
      <c r="J189" t="s">
        <v>252</v>
      </c>
      <c r="K189">
        <v>12.048148148148149</v>
      </c>
      <c r="L189">
        <v>4800</v>
      </c>
      <c r="M189">
        <v>5185.2204739999997</v>
      </c>
      <c r="N189">
        <v>74.099999999999994</v>
      </c>
      <c r="O189">
        <v>622</v>
      </c>
      <c r="P189">
        <v>90</v>
      </c>
      <c r="Q189">
        <v>74.122980409999997</v>
      </c>
      <c r="R189">
        <v>5185.2204739999997</v>
      </c>
      <c r="S189">
        <v>4800</v>
      </c>
      <c r="T189">
        <v>2053.8200000000002</v>
      </c>
      <c r="U189">
        <v>20.9756</v>
      </c>
      <c r="V189">
        <v>722850000000000</v>
      </c>
      <c r="W189">
        <v>32996000000000</v>
      </c>
      <c r="X189">
        <v>361116000000000</v>
      </c>
      <c r="Y189">
        <v>16139400000000</v>
      </c>
      <c r="Z189">
        <v>732702000000000</v>
      </c>
      <c r="AA189">
        <v>37165700000000</v>
      </c>
      <c r="AB189">
        <v>14.0937</v>
      </c>
      <c r="AC189">
        <v>0.924091</v>
      </c>
      <c r="AD189">
        <v>22.827000000000002</v>
      </c>
      <c r="AE189">
        <v>46.465400000000002</v>
      </c>
      <c r="AF189">
        <v>1.7035199999999999</v>
      </c>
      <c r="AG189">
        <v>927978000000000</v>
      </c>
      <c r="AH189">
        <v>29.506499999999999</v>
      </c>
      <c r="AI189">
        <v>23.725200000000001</v>
      </c>
      <c r="AJ189">
        <v>70.011499999999998</v>
      </c>
      <c r="AK189">
        <v>1.73567</v>
      </c>
      <c r="AL189">
        <v>659158000000000</v>
      </c>
      <c r="AM189">
        <v>18.520900000000001</v>
      </c>
      <c r="AN189">
        <v>18.3735</v>
      </c>
      <c r="AO189">
        <v>76.007800000000003</v>
      </c>
      <c r="AP189">
        <v>1.8965099999999999</v>
      </c>
      <c r="AQ189">
        <v>27.479700000000001</v>
      </c>
      <c r="AR189">
        <v>1.9438200000000001</v>
      </c>
    </row>
    <row r="190" spans="1:44">
      <c r="A190">
        <v>33</v>
      </c>
      <c r="B190">
        <v>14</v>
      </c>
      <c r="C190">
        <v>0.44878472222222227</v>
      </c>
      <c r="D190">
        <v>0.45034722222222223</v>
      </c>
      <c r="E190">
        <v>38775</v>
      </c>
      <c r="F190">
        <v>38910</v>
      </c>
      <c r="G190">
        <v>2026</v>
      </c>
      <c r="H190">
        <v>65</v>
      </c>
      <c r="I190" t="s">
        <v>510</v>
      </c>
      <c r="J190" t="s">
        <v>252</v>
      </c>
      <c r="K190">
        <v>12.263888888888891</v>
      </c>
      <c r="L190">
        <v>4800</v>
      </c>
      <c r="M190">
        <v>5185.2204739999997</v>
      </c>
      <c r="N190">
        <v>74.099999999999994</v>
      </c>
      <c r="O190">
        <v>622</v>
      </c>
      <c r="P190">
        <v>90</v>
      </c>
      <c r="Q190">
        <v>74.122980409999997</v>
      </c>
      <c r="R190">
        <v>5185.2204739999997</v>
      </c>
      <c r="S190">
        <v>4800</v>
      </c>
      <c r="T190">
        <v>904.34699999999998</v>
      </c>
      <c r="U190">
        <v>39.605499999999999</v>
      </c>
      <c r="V190">
        <v>738469000000000</v>
      </c>
      <c r="W190">
        <v>48126600000000</v>
      </c>
      <c r="X190">
        <v>362861000000000</v>
      </c>
      <c r="Y190">
        <v>17696100000000</v>
      </c>
      <c r="Z190">
        <v>691505000000000</v>
      </c>
      <c r="AA190">
        <v>45937100000000</v>
      </c>
      <c r="AB190">
        <v>16.5337</v>
      </c>
      <c r="AC190">
        <v>1.5160400000000001</v>
      </c>
      <c r="AD190">
        <v>23.552900000000001</v>
      </c>
      <c r="AE190">
        <v>52.002000000000002</v>
      </c>
      <c r="AF190">
        <v>1.74465</v>
      </c>
      <c r="AG190">
        <v>945667000000000</v>
      </c>
      <c r="AH190">
        <v>32.905299999999997</v>
      </c>
      <c r="AI190">
        <v>24.537500000000001</v>
      </c>
      <c r="AJ190">
        <v>69.172899999999998</v>
      </c>
      <c r="AK190">
        <v>1.75196</v>
      </c>
      <c r="AL190">
        <v>841267000000000</v>
      </c>
      <c r="AM190">
        <v>31.288799999999998</v>
      </c>
      <c r="AN190">
        <v>18.1585</v>
      </c>
      <c r="AO190">
        <v>108.761</v>
      </c>
      <c r="AP190">
        <v>1.8773899999999999</v>
      </c>
      <c r="AQ190">
        <v>23.499400000000001</v>
      </c>
      <c r="AR190">
        <v>2.57456</v>
      </c>
    </row>
    <row r="191" spans="1:44">
      <c r="A191">
        <v>33</v>
      </c>
      <c r="B191">
        <v>14</v>
      </c>
      <c r="C191">
        <v>0.4524305555555555</v>
      </c>
      <c r="D191">
        <v>0.45405092592592594</v>
      </c>
      <c r="E191">
        <v>39090</v>
      </c>
      <c r="F191">
        <v>39230</v>
      </c>
      <c r="G191">
        <v>2027</v>
      </c>
      <c r="H191">
        <v>65</v>
      </c>
      <c r="I191" t="s">
        <v>510</v>
      </c>
      <c r="J191" t="s">
        <v>252</v>
      </c>
      <c r="K191">
        <v>12.772222222222224</v>
      </c>
      <c r="L191">
        <v>4800</v>
      </c>
      <c r="M191">
        <v>5185.2204739999997</v>
      </c>
      <c r="N191">
        <v>74.099999999999994</v>
      </c>
      <c r="O191">
        <v>622</v>
      </c>
      <c r="P191">
        <v>90</v>
      </c>
      <c r="Q191">
        <v>74.122980409999997</v>
      </c>
      <c r="R191">
        <v>5185.2204739999997</v>
      </c>
      <c r="S191">
        <v>4800</v>
      </c>
      <c r="T191">
        <v>611.976</v>
      </c>
      <c r="U191">
        <v>26.612500000000001</v>
      </c>
      <c r="V191">
        <v>706037000000000</v>
      </c>
      <c r="W191">
        <v>28825500000000</v>
      </c>
      <c r="X191">
        <v>375440000000000</v>
      </c>
      <c r="Y191">
        <v>10950800000000</v>
      </c>
      <c r="Z191">
        <v>670053000000000</v>
      </c>
      <c r="AA191">
        <v>25634300000000</v>
      </c>
      <c r="AB191">
        <v>16.6829</v>
      </c>
      <c r="AC191">
        <v>0.94106699999999999</v>
      </c>
      <c r="AD191">
        <v>23.157499999999999</v>
      </c>
      <c r="AE191">
        <v>65.744100000000003</v>
      </c>
      <c r="AF191">
        <v>1.7838000000000001</v>
      </c>
      <c r="AG191">
        <v>870831000000000</v>
      </c>
      <c r="AH191">
        <v>29.6874</v>
      </c>
      <c r="AI191">
        <v>23.592500000000001</v>
      </c>
      <c r="AJ191">
        <v>77.237399999999994</v>
      </c>
      <c r="AK191">
        <v>1.7310700000000001</v>
      </c>
      <c r="AL191">
        <v>754067000000000</v>
      </c>
      <c r="AM191">
        <v>33.558599999999998</v>
      </c>
      <c r="AN191">
        <v>19.479800000000001</v>
      </c>
      <c r="AO191">
        <v>119.34399999999999</v>
      </c>
      <c r="AP191">
        <v>1.8410299999999999</v>
      </c>
      <c r="AQ191">
        <v>22.896899999999999</v>
      </c>
      <c r="AR191">
        <v>1.7488699999999999</v>
      </c>
    </row>
    <row r="192" spans="1:44">
      <c r="A192">
        <v>33</v>
      </c>
      <c r="B192">
        <v>14</v>
      </c>
      <c r="C192">
        <v>0.46724537037037034</v>
      </c>
      <c r="D192">
        <v>0.46886574074074078</v>
      </c>
      <c r="E192">
        <v>40370</v>
      </c>
      <c r="F192">
        <v>40510</v>
      </c>
      <c r="G192">
        <v>2030</v>
      </c>
      <c r="H192">
        <v>85</v>
      </c>
      <c r="I192" t="s">
        <v>510</v>
      </c>
      <c r="J192" t="s">
        <v>252</v>
      </c>
      <c r="K192">
        <v>13.498148148148143</v>
      </c>
      <c r="L192">
        <v>6400</v>
      </c>
      <c r="M192">
        <v>6906.034592</v>
      </c>
      <c r="N192">
        <v>82.7</v>
      </c>
      <c r="O192">
        <v>706</v>
      </c>
      <c r="P192">
        <v>94</v>
      </c>
      <c r="Q192">
        <v>82.55090878</v>
      </c>
      <c r="R192">
        <v>6906.034592</v>
      </c>
      <c r="S192">
        <v>6400</v>
      </c>
      <c r="T192">
        <v>1080.0899999999999</v>
      </c>
      <c r="U192">
        <v>12.285</v>
      </c>
      <c r="V192">
        <v>1287010000000000</v>
      </c>
      <c r="W192">
        <v>18362700000000</v>
      </c>
      <c r="X192">
        <v>571382000000000</v>
      </c>
      <c r="Y192">
        <v>9021990000000</v>
      </c>
      <c r="Z192">
        <v>1140760000000000</v>
      </c>
      <c r="AA192">
        <v>20783700000000</v>
      </c>
      <c r="AB192">
        <v>49.380699999999997</v>
      </c>
      <c r="AC192">
        <v>0.98725399999999996</v>
      </c>
      <c r="AD192">
        <v>28.5563</v>
      </c>
      <c r="AE192">
        <v>61.751600000000003</v>
      </c>
      <c r="AF192">
        <v>1.7809999999999999</v>
      </c>
      <c r="AG192">
        <v>1466280000000000</v>
      </c>
      <c r="AH192">
        <v>90.500799999999998</v>
      </c>
      <c r="AI192">
        <v>29.235499999999998</v>
      </c>
      <c r="AJ192">
        <v>78.763000000000005</v>
      </c>
      <c r="AK192">
        <v>1.8290900000000001</v>
      </c>
      <c r="AL192">
        <v>995483000000000</v>
      </c>
      <c r="AM192">
        <v>73.149900000000002</v>
      </c>
      <c r="AN192">
        <v>26.649699999999999</v>
      </c>
      <c r="AO192">
        <v>96.367999999999995</v>
      </c>
      <c r="AP192">
        <v>1.9810000000000001</v>
      </c>
      <c r="AQ192">
        <v>82.256</v>
      </c>
      <c r="AR192">
        <v>4.7347400000000004</v>
      </c>
    </row>
    <row r="193" spans="1:44">
      <c r="A193">
        <v>33</v>
      </c>
      <c r="B193">
        <v>14</v>
      </c>
      <c r="C193">
        <v>0.47042824074074074</v>
      </c>
      <c r="D193">
        <v>0.47199074074074071</v>
      </c>
      <c r="E193">
        <v>40645</v>
      </c>
      <c r="F193">
        <v>40780</v>
      </c>
      <c r="G193">
        <v>2031</v>
      </c>
      <c r="H193">
        <v>85</v>
      </c>
      <c r="I193" t="s">
        <v>510</v>
      </c>
      <c r="J193" t="s">
        <v>252</v>
      </c>
      <c r="K193">
        <v>13.627777777777778</v>
      </c>
      <c r="L193">
        <v>6400</v>
      </c>
      <c r="M193">
        <v>6906.034592</v>
      </c>
      <c r="N193">
        <v>82.7</v>
      </c>
      <c r="O193">
        <v>706</v>
      </c>
      <c r="P193">
        <v>94</v>
      </c>
      <c r="Q193">
        <v>82.55090878</v>
      </c>
      <c r="R193">
        <v>6906.034592</v>
      </c>
      <c r="S193">
        <v>6400</v>
      </c>
      <c r="T193">
        <v>1913.07</v>
      </c>
      <c r="U193">
        <v>23.677299999999999</v>
      </c>
      <c r="V193">
        <v>1213140000000000</v>
      </c>
      <c r="W193">
        <v>12288500000000</v>
      </c>
      <c r="X193">
        <v>572111000000000</v>
      </c>
      <c r="Y193">
        <v>7986820000000</v>
      </c>
      <c r="Z193">
        <v>1110970000000000</v>
      </c>
      <c r="AA193">
        <v>13669600000000</v>
      </c>
      <c r="AB193">
        <v>43.027999999999999</v>
      </c>
      <c r="AC193">
        <v>0.797211</v>
      </c>
      <c r="AD193">
        <v>27.834499999999998</v>
      </c>
      <c r="AE193">
        <v>58.820099999999996</v>
      </c>
      <c r="AF193">
        <v>1.7687600000000001</v>
      </c>
      <c r="AG193">
        <v>1323330000000000</v>
      </c>
      <c r="AH193">
        <v>80.206999999999994</v>
      </c>
      <c r="AI193">
        <v>29.203399999999998</v>
      </c>
      <c r="AJ193">
        <v>78.178799999999995</v>
      </c>
      <c r="AK193">
        <v>1.80966</v>
      </c>
      <c r="AL193">
        <v>886240000000000</v>
      </c>
      <c r="AM193">
        <v>59.088200000000001</v>
      </c>
      <c r="AN193">
        <v>26.043500000000002</v>
      </c>
      <c r="AO193">
        <v>89.470600000000005</v>
      </c>
      <c r="AP193">
        <v>1.98969</v>
      </c>
      <c r="AQ193">
        <v>71.988799999999998</v>
      </c>
      <c r="AR193">
        <v>3.5059800000000001</v>
      </c>
    </row>
    <row r="194" spans="1:44">
      <c r="A194">
        <v>33</v>
      </c>
      <c r="B194">
        <v>14</v>
      </c>
      <c r="C194">
        <v>0.47378472222222223</v>
      </c>
      <c r="D194">
        <v>0.47569444444444442</v>
      </c>
      <c r="E194">
        <v>40935</v>
      </c>
      <c r="F194">
        <v>41100</v>
      </c>
      <c r="G194">
        <v>2032</v>
      </c>
      <c r="H194">
        <v>85</v>
      </c>
      <c r="I194" t="s">
        <v>510</v>
      </c>
      <c r="J194" t="s">
        <v>252</v>
      </c>
      <c r="K194">
        <v>13.969444444444441</v>
      </c>
      <c r="L194">
        <v>6400</v>
      </c>
      <c r="M194">
        <v>6906.034592</v>
      </c>
      <c r="N194">
        <v>82.7</v>
      </c>
      <c r="O194">
        <v>706</v>
      </c>
      <c r="P194">
        <v>94</v>
      </c>
      <c r="Q194">
        <v>82.55090878</v>
      </c>
      <c r="R194">
        <v>6906.034592</v>
      </c>
      <c r="S194">
        <v>6400</v>
      </c>
      <c r="T194">
        <v>2898.84</v>
      </c>
      <c r="U194">
        <v>27.628299999999999</v>
      </c>
      <c r="V194">
        <v>1188570000000000</v>
      </c>
      <c r="W194">
        <v>13607800000000</v>
      </c>
      <c r="X194">
        <v>584803000000000</v>
      </c>
      <c r="Y194">
        <v>9403060000000</v>
      </c>
      <c r="Z194">
        <v>1109300000000000</v>
      </c>
      <c r="AA194">
        <v>19884800000000</v>
      </c>
      <c r="AB194">
        <v>36.7074</v>
      </c>
      <c r="AC194">
        <v>0.68425899999999995</v>
      </c>
      <c r="AD194">
        <v>26.254200000000001</v>
      </c>
      <c r="AE194">
        <v>55.390500000000003</v>
      </c>
      <c r="AF194">
        <v>1.8006</v>
      </c>
      <c r="AG194">
        <v>1281520000000000</v>
      </c>
      <c r="AH194">
        <v>71.458100000000002</v>
      </c>
      <c r="AI194">
        <v>28.673100000000002</v>
      </c>
      <c r="AJ194">
        <v>75.999399999999994</v>
      </c>
      <c r="AK194">
        <v>1.7979700000000001</v>
      </c>
      <c r="AL194">
        <v>656277000000000</v>
      </c>
      <c r="AM194">
        <v>45.712000000000003</v>
      </c>
      <c r="AN194">
        <v>29.318999999999999</v>
      </c>
      <c r="AO194">
        <v>83.664100000000005</v>
      </c>
      <c r="AP194">
        <v>1.89212</v>
      </c>
      <c r="AQ194">
        <v>61.377000000000002</v>
      </c>
      <c r="AR194">
        <v>2.4184700000000001</v>
      </c>
    </row>
    <row r="195" spans="1:44">
      <c r="A195">
        <v>33</v>
      </c>
      <c r="B195">
        <v>14</v>
      </c>
      <c r="C195">
        <v>0.4765625</v>
      </c>
      <c r="D195">
        <v>0.48194444444444445</v>
      </c>
      <c r="E195">
        <v>41175</v>
      </c>
      <c r="F195">
        <v>41640</v>
      </c>
      <c r="G195">
        <v>2032.1</v>
      </c>
      <c r="H195">
        <v>85</v>
      </c>
      <c r="I195" t="s">
        <v>510</v>
      </c>
      <c r="J195" t="s">
        <v>252</v>
      </c>
      <c r="K195">
        <v>14.395238095238097</v>
      </c>
      <c r="L195">
        <v>6400</v>
      </c>
      <c r="M195">
        <v>6906.034592</v>
      </c>
      <c r="N195">
        <v>82.7</v>
      </c>
      <c r="O195">
        <v>706</v>
      </c>
      <c r="P195">
        <v>94</v>
      </c>
      <c r="Q195">
        <v>82.55090878</v>
      </c>
      <c r="R195">
        <v>6906.034592</v>
      </c>
      <c r="S195">
        <v>6400</v>
      </c>
      <c r="T195">
        <v>3685.8</v>
      </c>
      <c r="U195">
        <v>44.89</v>
      </c>
      <c r="V195">
        <v>1658260000000000</v>
      </c>
      <c r="W195">
        <v>50970800000000</v>
      </c>
      <c r="X195">
        <v>775225000000000</v>
      </c>
      <c r="Y195">
        <v>14460300000000</v>
      </c>
      <c r="Z195">
        <v>1805630000000000</v>
      </c>
      <c r="AA195">
        <v>179626000000000</v>
      </c>
      <c r="AB195">
        <v>49.533000000000001</v>
      </c>
      <c r="AC195">
        <v>2.0131999999999999</v>
      </c>
      <c r="AD195">
        <v>21.094899999999999</v>
      </c>
      <c r="AE195">
        <v>57.910299999999999</v>
      </c>
      <c r="AF195">
        <v>2.0878700000000001</v>
      </c>
      <c r="AG195">
        <v>1744490000000000</v>
      </c>
      <c r="AH195">
        <v>94.418800000000005</v>
      </c>
      <c r="AI195">
        <v>26.789899999999999</v>
      </c>
      <c r="AJ195">
        <v>75.501300000000001</v>
      </c>
      <c r="AK195">
        <v>1.85785</v>
      </c>
      <c r="AL195">
        <v>755204000000000</v>
      </c>
      <c r="AM195">
        <v>59.524700000000003</v>
      </c>
      <c r="AN195">
        <v>29.927099999999999</v>
      </c>
      <c r="AO195">
        <v>85.593599999999995</v>
      </c>
      <c r="AP195">
        <v>1.8696900000000001</v>
      </c>
      <c r="AQ195">
        <v>82.465199999999996</v>
      </c>
      <c r="AR195">
        <v>2.6243500000000002</v>
      </c>
    </row>
    <row r="196" spans="1:44">
      <c r="A196">
        <v>33</v>
      </c>
      <c r="B196">
        <v>14</v>
      </c>
      <c r="C196">
        <v>0.48229166666666662</v>
      </c>
      <c r="D196">
        <v>0.4836805555555555</v>
      </c>
      <c r="E196">
        <v>41670</v>
      </c>
      <c r="F196">
        <v>41790</v>
      </c>
      <c r="G196">
        <v>2033</v>
      </c>
      <c r="H196">
        <v>85</v>
      </c>
      <c r="I196" t="s">
        <v>510</v>
      </c>
      <c r="J196" t="s">
        <v>252</v>
      </c>
      <c r="K196">
        <v>14.794444444444443</v>
      </c>
      <c r="L196">
        <v>6400</v>
      </c>
      <c r="M196">
        <v>6906.034592</v>
      </c>
      <c r="N196">
        <v>82.7</v>
      </c>
      <c r="O196">
        <v>706</v>
      </c>
      <c r="P196">
        <v>94</v>
      </c>
      <c r="Q196">
        <v>82.55090878</v>
      </c>
      <c r="R196">
        <v>6906.034592</v>
      </c>
      <c r="S196">
        <v>6400</v>
      </c>
      <c r="T196">
        <v>534.86699999999996</v>
      </c>
      <c r="U196">
        <v>50.5914</v>
      </c>
      <c r="V196">
        <v>1547280000000000</v>
      </c>
      <c r="W196">
        <v>39881900000000</v>
      </c>
      <c r="X196">
        <v>720430000000000</v>
      </c>
      <c r="Y196">
        <v>27880800000000</v>
      </c>
      <c r="Z196">
        <v>1355990000000000</v>
      </c>
      <c r="AA196">
        <v>55570500000000</v>
      </c>
      <c r="AB196">
        <v>60.083500000000001</v>
      </c>
      <c r="AC196">
        <v>3.8113299999999999</v>
      </c>
      <c r="AD196">
        <v>28.435600000000001</v>
      </c>
      <c r="AE196">
        <v>63.117199999999997</v>
      </c>
      <c r="AF196">
        <v>1.7940100000000001</v>
      </c>
      <c r="AG196">
        <v>1754990000000000</v>
      </c>
      <c r="AH196">
        <v>107.07899999999999</v>
      </c>
      <c r="AI196">
        <v>28.6021</v>
      </c>
      <c r="AJ196">
        <v>79.540300000000002</v>
      </c>
      <c r="AK196">
        <v>1.82959</v>
      </c>
      <c r="AL196">
        <v>1511000000000000</v>
      </c>
      <c r="AM196">
        <v>104.61499999999999</v>
      </c>
      <c r="AN196">
        <v>21.798100000000002</v>
      </c>
      <c r="AO196">
        <v>111.315</v>
      </c>
      <c r="AP196">
        <v>2.06101</v>
      </c>
      <c r="AQ196">
        <v>96.528999999999996</v>
      </c>
      <c r="AR196">
        <v>7.6501299999999999</v>
      </c>
    </row>
    <row r="197" spans="1:44">
      <c r="A197">
        <v>33</v>
      </c>
      <c r="B197">
        <v>14</v>
      </c>
      <c r="C197">
        <v>0.48402777777777778</v>
      </c>
      <c r="D197">
        <v>0.48587962962962966</v>
      </c>
      <c r="E197">
        <v>41820</v>
      </c>
      <c r="F197">
        <v>41980</v>
      </c>
      <c r="G197">
        <v>2033.1</v>
      </c>
      <c r="H197">
        <v>85</v>
      </c>
      <c r="I197" t="s">
        <v>510</v>
      </c>
      <c r="J197" t="s">
        <v>252</v>
      </c>
      <c r="K197">
        <v>14.920370370370367</v>
      </c>
      <c r="L197">
        <v>6400</v>
      </c>
      <c r="M197">
        <v>6906.034592</v>
      </c>
      <c r="N197">
        <v>82.7</v>
      </c>
      <c r="O197">
        <v>706</v>
      </c>
      <c r="P197">
        <v>94</v>
      </c>
      <c r="Q197">
        <v>82.55090878</v>
      </c>
      <c r="R197">
        <v>6906.034592</v>
      </c>
      <c r="S197">
        <v>6400</v>
      </c>
      <c r="T197">
        <v>468.93299999999999</v>
      </c>
      <c r="U197">
        <v>21.2865</v>
      </c>
      <c r="V197">
        <v>1125470000000000</v>
      </c>
      <c r="W197">
        <v>28789400000000</v>
      </c>
      <c r="X197">
        <v>576893000000000</v>
      </c>
      <c r="Y197">
        <v>19453700000000</v>
      </c>
      <c r="Z197">
        <v>1016520000000000</v>
      </c>
      <c r="AA197">
        <v>36002100000000</v>
      </c>
      <c r="AB197">
        <v>39.93</v>
      </c>
      <c r="AC197">
        <v>1.54287</v>
      </c>
      <c r="AD197">
        <v>27.572500000000002</v>
      </c>
      <c r="AE197">
        <v>59.916699999999999</v>
      </c>
      <c r="AF197">
        <v>1.7833399999999999</v>
      </c>
      <c r="AG197">
        <v>1349760000000000</v>
      </c>
      <c r="AH197">
        <v>75.419399999999996</v>
      </c>
      <c r="AI197">
        <v>28.502700000000001</v>
      </c>
      <c r="AJ197">
        <v>78.683199999999999</v>
      </c>
      <c r="AK197">
        <v>1.7934600000000001</v>
      </c>
      <c r="AL197">
        <v>1114890000000000</v>
      </c>
      <c r="AM197">
        <v>83.995800000000003</v>
      </c>
      <c r="AN197">
        <v>22.9909</v>
      </c>
      <c r="AO197">
        <v>121.008</v>
      </c>
      <c r="AP197">
        <v>2.00936</v>
      </c>
      <c r="AQ197">
        <v>64.919399999999996</v>
      </c>
      <c r="AR197">
        <v>7.9238200000000001</v>
      </c>
    </row>
    <row r="198" spans="1:44">
      <c r="A198">
        <v>33</v>
      </c>
      <c r="B198">
        <v>14</v>
      </c>
      <c r="C198">
        <v>0.48752314814814812</v>
      </c>
      <c r="D198">
        <v>0.48755787037037041</v>
      </c>
      <c r="E198">
        <v>42122</v>
      </c>
      <c r="F198">
        <v>42125</v>
      </c>
      <c r="G198">
        <v>2034</v>
      </c>
      <c r="H198">
        <v>100</v>
      </c>
      <c r="I198" t="s">
        <v>510</v>
      </c>
      <c r="J198" t="s">
        <v>252</v>
      </c>
      <c r="K198">
        <v>15.173148148148149</v>
      </c>
      <c r="L198">
        <v>7500</v>
      </c>
      <c r="M198">
        <v>8084.9268249999996</v>
      </c>
      <c r="N198">
        <v>87</v>
      </c>
      <c r="O198">
        <v>768</v>
      </c>
      <c r="P198">
        <v>98</v>
      </c>
      <c r="Q198">
        <v>87.730372810000006</v>
      </c>
      <c r="R198">
        <v>8084.9268249999996</v>
      </c>
      <c r="S198">
        <v>7500</v>
      </c>
      <c r="T198">
        <v>1026.8699999999999</v>
      </c>
      <c r="U198">
        <v>11.449299999999999</v>
      </c>
      <c r="V198">
        <v>1193740000000000</v>
      </c>
      <c r="W198">
        <v>17279500000000</v>
      </c>
      <c r="X198">
        <v>542180000000000</v>
      </c>
      <c r="Y198">
        <v>5931030000000</v>
      </c>
      <c r="Z198">
        <v>1069950000000000</v>
      </c>
      <c r="AA198">
        <v>21659800000000</v>
      </c>
      <c r="AB198">
        <v>53.797400000000003</v>
      </c>
      <c r="AC198">
        <v>1.3939900000000001</v>
      </c>
      <c r="AD198">
        <v>29.9422</v>
      </c>
      <c r="AE198">
        <v>64.944699999999997</v>
      </c>
      <c r="AF198">
        <v>1.7905899999999999</v>
      </c>
      <c r="AG198" t="s">
        <v>499</v>
      </c>
      <c r="AH198" t="s">
        <v>499</v>
      </c>
      <c r="AI198" t="s">
        <v>499</v>
      </c>
      <c r="AJ198" t="s">
        <v>499</v>
      </c>
      <c r="AK198" t="s">
        <v>499</v>
      </c>
      <c r="AL198" t="s">
        <v>499</v>
      </c>
      <c r="AM198" t="s">
        <v>499</v>
      </c>
      <c r="AN198" t="s">
        <v>499</v>
      </c>
      <c r="AO198" t="s">
        <v>499</v>
      </c>
      <c r="AP198" t="s">
        <v>499</v>
      </c>
      <c r="AQ198">
        <v>92.677199999999999</v>
      </c>
      <c r="AR198">
        <v>4.96854</v>
      </c>
    </row>
    <row r="199" spans="1:44">
      <c r="A199">
        <v>33</v>
      </c>
      <c r="B199">
        <v>14</v>
      </c>
      <c r="C199">
        <v>0.4914930555555555</v>
      </c>
      <c r="D199">
        <v>0.4934027777777778</v>
      </c>
      <c r="E199">
        <v>42465</v>
      </c>
      <c r="F199">
        <v>42630</v>
      </c>
      <c r="G199">
        <v>2035</v>
      </c>
      <c r="H199">
        <v>7</v>
      </c>
      <c r="I199" t="s">
        <v>510</v>
      </c>
      <c r="J199" t="s">
        <v>252</v>
      </c>
      <c r="K199">
        <v>15.425925925925931</v>
      </c>
      <c r="L199">
        <v>900</v>
      </c>
      <c r="M199">
        <v>969.99776220000001</v>
      </c>
      <c r="N199">
        <v>25</v>
      </c>
      <c r="O199">
        <v>435</v>
      </c>
      <c r="P199">
        <v>65</v>
      </c>
      <c r="Q199">
        <v>25.161917989999999</v>
      </c>
      <c r="R199">
        <v>1185.5528200000001</v>
      </c>
      <c r="S199">
        <v>1100</v>
      </c>
      <c r="T199">
        <v>949.35299999999995</v>
      </c>
      <c r="U199">
        <v>66.827600000000004</v>
      </c>
      <c r="V199">
        <v>728453000000000</v>
      </c>
      <c r="W199">
        <v>39420800000000</v>
      </c>
      <c r="X199">
        <v>395787000000000</v>
      </c>
      <c r="Y199">
        <v>21507600000000</v>
      </c>
      <c r="Z199">
        <v>598411000000000</v>
      </c>
      <c r="AA199">
        <v>39709400000000</v>
      </c>
      <c r="AB199">
        <v>4.0005699999999997</v>
      </c>
      <c r="AC199">
        <v>0.52128099999999999</v>
      </c>
      <c r="AD199">
        <v>15.2454</v>
      </c>
      <c r="AE199">
        <v>45.306600000000003</v>
      </c>
      <c r="AF199">
        <v>1.6003000000000001</v>
      </c>
      <c r="AG199">
        <v>1047660000000000</v>
      </c>
      <c r="AH199">
        <v>16.9178</v>
      </c>
      <c r="AI199">
        <v>16.207100000000001</v>
      </c>
      <c r="AJ199">
        <v>109.075</v>
      </c>
      <c r="AK199">
        <v>1.5726199999999999</v>
      </c>
      <c r="AL199">
        <v>610772000000000</v>
      </c>
      <c r="AM199">
        <v>8.8395399999999995</v>
      </c>
      <c r="AN199">
        <v>14.7903</v>
      </c>
      <c r="AO199">
        <v>104.355</v>
      </c>
      <c r="AP199">
        <v>1.60503</v>
      </c>
      <c r="AQ199">
        <v>10.4026</v>
      </c>
      <c r="AR199">
        <v>6.8996199999999996</v>
      </c>
    </row>
    <row r="200" spans="1:44">
      <c r="A200">
        <v>33</v>
      </c>
      <c r="B200">
        <v>14</v>
      </c>
      <c r="C200">
        <v>0.50104166666666672</v>
      </c>
      <c r="D200">
        <v>0.50370370370370365</v>
      </c>
      <c r="E200">
        <v>43290</v>
      </c>
      <c r="F200">
        <v>43520</v>
      </c>
      <c r="G200">
        <v>2038</v>
      </c>
      <c r="H200">
        <v>4</v>
      </c>
      <c r="I200" t="s">
        <v>510</v>
      </c>
      <c r="J200" t="s">
        <v>252</v>
      </c>
      <c r="K200">
        <v>16.243055555555557</v>
      </c>
      <c r="L200">
        <v>800</v>
      </c>
      <c r="M200">
        <v>861.80217660000005</v>
      </c>
      <c r="N200">
        <v>21</v>
      </c>
      <c r="O200">
        <v>481</v>
      </c>
      <c r="P200">
        <v>58</v>
      </c>
      <c r="Q200">
        <v>20.875259979999999</v>
      </c>
      <c r="R200">
        <v>1077.2527210000001</v>
      </c>
      <c r="S200">
        <v>1000</v>
      </c>
      <c r="T200">
        <v>1134.17</v>
      </c>
      <c r="U200">
        <v>56.9679</v>
      </c>
      <c r="V200">
        <v>1155860000000000</v>
      </c>
      <c r="W200">
        <v>43234800000000</v>
      </c>
      <c r="X200">
        <v>611979000000000</v>
      </c>
      <c r="Y200">
        <v>23440400000000</v>
      </c>
      <c r="Z200">
        <v>1101180000000000</v>
      </c>
      <c r="AA200">
        <v>40492500000000</v>
      </c>
      <c r="AB200">
        <v>4.5784700000000003</v>
      </c>
      <c r="AC200">
        <v>0.31915100000000002</v>
      </c>
      <c r="AD200">
        <v>13.5334</v>
      </c>
      <c r="AE200">
        <v>35.120100000000001</v>
      </c>
      <c r="AF200">
        <v>1.56365</v>
      </c>
      <c r="AG200">
        <v>2039560000000000</v>
      </c>
      <c r="AH200">
        <v>19.321100000000001</v>
      </c>
      <c r="AI200">
        <v>14.4787</v>
      </c>
      <c r="AJ200">
        <v>94.167599999999993</v>
      </c>
      <c r="AK200">
        <v>1.5059400000000001</v>
      </c>
      <c r="AL200">
        <v>878340000000000</v>
      </c>
      <c r="AM200">
        <v>8.5942799999999995</v>
      </c>
      <c r="AN200">
        <v>14.6485</v>
      </c>
      <c r="AO200">
        <v>84.792400000000001</v>
      </c>
      <c r="AP200">
        <v>1.55149</v>
      </c>
      <c r="AQ200">
        <v>13.3726</v>
      </c>
      <c r="AR200">
        <v>6.9775600000000004</v>
      </c>
    </row>
    <row r="201" spans="1:44">
      <c r="A201">
        <v>26</v>
      </c>
      <c r="B201">
        <v>2</v>
      </c>
      <c r="C201">
        <v>0.67722222222222228</v>
      </c>
      <c r="D201">
        <v>0.67858796296296298</v>
      </c>
      <c r="E201">
        <v>58512</v>
      </c>
      <c r="F201">
        <v>58630</v>
      </c>
      <c r="G201">
        <v>26023</v>
      </c>
      <c r="H201">
        <v>4</v>
      </c>
      <c r="I201" t="s">
        <v>511</v>
      </c>
      <c r="J201" t="s">
        <v>252</v>
      </c>
      <c r="K201">
        <v>6.9861111111111125</v>
      </c>
      <c r="L201">
        <v>800</v>
      </c>
      <c r="M201">
        <v>878.51310569999998</v>
      </c>
      <c r="N201">
        <v>21</v>
      </c>
      <c r="O201">
        <v>457</v>
      </c>
      <c r="P201">
        <v>58</v>
      </c>
      <c r="Q201">
        <v>59.042669549999999</v>
      </c>
      <c r="R201">
        <v>1098.141382</v>
      </c>
      <c r="S201">
        <v>1000</v>
      </c>
      <c r="T201">
        <v>1905.59</v>
      </c>
      <c r="U201">
        <v>148.26</v>
      </c>
      <c r="V201">
        <v>6919680000000000</v>
      </c>
      <c r="W201">
        <v>1204060000000000</v>
      </c>
      <c r="X201">
        <v>1131220000000000</v>
      </c>
      <c r="Y201">
        <v>75115900000000</v>
      </c>
      <c r="Z201">
        <v>7303920000000000</v>
      </c>
      <c r="AA201">
        <v>1632810000000000</v>
      </c>
      <c r="AB201">
        <v>22.2669</v>
      </c>
      <c r="AC201">
        <v>9.1160499999999995</v>
      </c>
      <c r="AD201">
        <v>13.526400000000001</v>
      </c>
      <c r="AE201">
        <v>25.3904</v>
      </c>
      <c r="AF201">
        <v>1.4850300000000001</v>
      </c>
      <c r="AG201">
        <v>5710510000000000</v>
      </c>
      <c r="AH201">
        <v>63.048900000000003</v>
      </c>
      <c r="AI201">
        <v>16.346</v>
      </c>
      <c r="AJ201">
        <v>88.436899999999994</v>
      </c>
      <c r="AK201">
        <v>1.4719</v>
      </c>
      <c r="AL201">
        <v>1659930000000000</v>
      </c>
      <c r="AM201">
        <v>15.251200000000001</v>
      </c>
      <c r="AN201">
        <v>15.229100000000001</v>
      </c>
      <c r="AO201">
        <v>62.968600000000002</v>
      </c>
      <c r="AP201">
        <v>1.5813600000000001</v>
      </c>
      <c r="AQ201">
        <v>16.4636</v>
      </c>
      <c r="AR201">
        <v>2.5120300000000002</v>
      </c>
    </row>
    <row r="202" spans="1:44">
      <c r="A202">
        <v>26</v>
      </c>
      <c r="B202">
        <v>2</v>
      </c>
      <c r="C202">
        <v>0.71078703703703694</v>
      </c>
      <c r="D202">
        <v>0.7112384259259259</v>
      </c>
      <c r="E202">
        <v>61412</v>
      </c>
      <c r="F202">
        <v>61451</v>
      </c>
      <c r="G202">
        <v>26041</v>
      </c>
      <c r="H202">
        <v>30</v>
      </c>
      <c r="I202" t="s">
        <v>511</v>
      </c>
      <c r="J202" t="s">
        <v>252</v>
      </c>
      <c r="K202">
        <v>5.511111111111112</v>
      </c>
      <c r="L202">
        <v>2500</v>
      </c>
      <c r="M202">
        <v>2749.051062</v>
      </c>
      <c r="N202">
        <v>52.5</v>
      </c>
      <c r="O202">
        <v>493</v>
      </c>
      <c r="P202">
        <v>81</v>
      </c>
      <c r="Q202">
        <v>82.567198829999995</v>
      </c>
      <c r="R202">
        <v>2859.0131040000001</v>
      </c>
      <c r="S202">
        <v>2600</v>
      </c>
      <c r="T202">
        <v>10.7165</v>
      </c>
      <c r="U202">
        <v>1.22804</v>
      </c>
      <c r="V202">
        <v>47875600000000</v>
      </c>
      <c r="W202">
        <v>23168800000000</v>
      </c>
      <c r="X202">
        <v>368870000000000</v>
      </c>
      <c r="Y202">
        <v>431205000000000</v>
      </c>
      <c r="Z202">
        <v>258822000000000</v>
      </c>
      <c r="AA202">
        <v>117645000000000</v>
      </c>
      <c r="AB202">
        <v>0.36130200000000001</v>
      </c>
      <c r="AC202">
        <v>0.56267900000000004</v>
      </c>
      <c r="AD202">
        <v>9.5739599999999996</v>
      </c>
      <c r="AE202">
        <v>26.094100000000001</v>
      </c>
      <c r="AF202">
        <v>1.3874899999999999</v>
      </c>
      <c r="AG202">
        <v>6185680000000000</v>
      </c>
      <c r="AH202">
        <v>124.377</v>
      </c>
      <c r="AI202">
        <v>12.482799999999999</v>
      </c>
      <c r="AJ202">
        <v>147.94300000000001</v>
      </c>
      <c r="AK202">
        <v>1.52295</v>
      </c>
      <c r="AL202">
        <v>7.57715E+16</v>
      </c>
      <c r="AM202">
        <v>445.78199999999998</v>
      </c>
      <c r="AN202">
        <v>11.0128</v>
      </c>
      <c r="AO202">
        <v>134.79</v>
      </c>
      <c r="AP202">
        <v>1.2543899999999999</v>
      </c>
      <c r="AQ202">
        <v>27.684899999999999</v>
      </c>
      <c r="AR202">
        <v>48.603400000000001</v>
      </c>
    </row>
    <row r="203" spans="1:44">
      <c r="A203">
        <v>26</v>
      </c>
      <c r="B203">
        <v>2</v>
      </c>
      <c r="C203">
        <v>0.74790509259259252</v>
      </c>
      <c r="D203">
        <v>0.74866898148148142</v>
      </c>
      <c r="E203">
        <v>64619</v>
      </c>
      <c r="F203">
        <v>64685</v>
      </c>
      <c r="G203">
        <v>26059</v>
      </c>
      <c r="H203">
        <v>65</v>
      </c>
      <c r="I203" t="s">
        <v>511</v>
      </c>
      <c r="J203" t="s">
        <v>252</v>
      </c>
      <c r="K203">
        <v>4.3333333333333321</v>
      </c>
      <c r="L203">
        <v>4800</v>
      </c>
      <c r="M203">
        <v>5284.225273</v>
      </c>
      <c r="N203">
        <v>74.099999999999994</v>
      </c>
      <c r="O203">
        <v>611</v>
      </c>
      <c r="P203">
        <v>90</v>
      </c>
      <c r="Q203">
        <v>91.846440529999995</v>
      </c>
      <c r="R203">
        <v>5394.3132990000004</v>
      </c>
      <c r="S203">
        <v>4900</v>
      </c>
      <c r="T203">
        <v>1471.03</v>
      </c>
      <c r="U203">
        <v>23.685600000000001</v>
      </c>
      <c r="V203">
        <v>1166040000000000</v>
      </c>
      <c r="W203">
        <v>371803000000000</v>
      </c>
      <c r="X203">
        <v>397391000000000</v>
      </c>
      <c r="Y203">
        <v>10890200000000</v>
      </c>
      <c r="Z203">
        <v>1174670000000000</v>
      </c>
      <c r="AA203">
        <v>359069000000000</v>
      </c>
      <c r="AB203">
        <v>15.160500000000001</v>
      </c>
      <c r="AC203">
        <v>0.91195999999999999</v>
      </c>
      <c r="AD203">
        <v>16.629200000000001</v>
      </c>
      <c r="AE203">
        <v>44.447200000000002</v>
      </c>
      <c r="AF203">
        <v>1.90866</v>
      </c>
      <c r="AG203">
        <v>1594490000000000</v>
      </c>
      <c r="AH203">
        <v>55.545000000000002</v>
      </c>
      <c r="AI203">
        <v>27.270499999999998</v>
      </c>
      <c r="AJ203">
        <v>58.151800000000001</v>
      </c>
      <c r="AK203">
        <v>1.76844</v>
      </c>
      <c r="AL203">
        <v>906578000000000</v>
      </c>
      <c r="AM203">
        <v>34.807099999999998</v>
      </c>
      <c r="AN203">
        <v>18.382400000000001</v>
      </c>
      <c r="AO203">
        <v>94.377300000000005</v>
      </c>
      <c r="AP203">
        <v>1.9726999999999999</v>
      </c>
      <c r="AQ203">
        <v>22.3887</v>
      </c>
      <c r="AR203">
        <v>1.04121</v>
      </c>
    </row>
    <row r="204" spans="1:44">
      <c r="A204">
        <v>33</v>
      </c>
      <c r="B204">
        <v>14</v>
      </c>
      <c r="C204">
        <v>0.41857638888888887</v>
      </c>
      <c r="D204">
        <v>0.42037037037037034</v>
      </c>
      <c r="E204">
        <v>36165</v>
      </c>
      <c r="F204">
        <v>36320</v>
      </c>
      <c r="G204">
        <v>2018</v>
      </c>
      <c r="H204">
        <v>4</v>
      </c>
      <c r="I204" t="s">
        <v>512</v>
      </c>
      <c r="J204" t="s">
        <v>252</v>
      </c>
      <c r="K204">
        <v>10.442592592592597</v>
      </c>
      <c r="L204">
        <v>900</v>
      </c>
      <c r="M204">
        <v>976.20220129999996</v>
      </c>
      <c r="N204">
        <v>21</v>
      </c>
      <c r="O204">
        <v>476</v>
      </c>
      <c r="P204">
        <v>56</v>
      </c>
      <c r="Q204">
        <v>20.584359599999999</v>
      </c>
      <c r="R204">
        <v>1084.6691129999999</v>
      </c>
      <c r="S204">
        <v>1000</v>
      </c>
      <c r="T204">
        <v>1248.96</v>
      </c>
      <c r="U204">
        <v>42.179000000000002</v>
      </c>
      <c r="V204">
        <v>1.11064E+16</v>
      </c>
      <c r="W204">
        <v>1183070000000000</v>
      </c>
      <c r="X204">
        <v>1283870000000000</v>
      </c>
      <c r="Y204">
        <v>36910900000000</v>
      </c>
      <c r="Z204">
        <v>8941110000000000</v>
      </c>
      <c r="AA204">
        <v>1255920000000000</v>
      </c>
      <c r="AB204">
        <v>21.7867</v>
      </c>
      <c r="AC204">
        <v>2.2753999999999999</v>
      </c>
      <c r="AD204">
        <v>12.434100000000001</v>
      </c>
      <c r="AE204">
        <v>26.372800000000002</v>
      </c>
      <c r="AF204">
        <v>1.4475499999999999</v>
      </c>
      <c r="AG204">
        <v>1.49526E+16</v>
      </c>
      <c r="AH204">
        <v>55.654299999999999</v>
      </c>
      <c r="AI204">
        <v>14.224399999999999</v>
      </c>
      <c r="AJ204">
        <v>29.512</v>
      </c>
      <c r="AK204">
        <v>1.4393499999999999</v>
      </c>
      <c r="AL204">
        <v>2136070000000000</v>
      </c>
      <c r="AM204">
        <v>15.4038</v>
      </c>
      <c r="AN204">
        <v>14.080500000000001</v>
      </c>
      <c r="AO204">
        <v>66.788499999999999</v>
      </c>
      <c r="AP204">
        <v>1.5240800000000001</v>
      </c>
      <c r="AQ204">
        <v>3.65448</v>
      </c>
      <c r="AR204">
        <v>2.5517300000000001</v>
      </c>
    </row>
    <row r="205" spans="1:44">
      <c r="A205">
        <v>33</v>
      </c>
      <c r="B205">
        <v>14</v>
      </c>
      <c r="C205">
        <v>0.42064814814814816</v>
      </c>
      <c r="D205">
        <v>0.4225694444444445</v>
      </c>
      <c r="E205">
        <v>36344</v>
      </c>
      <c r="F205">
        <v>36510</v>
      </c>
      <c r="G205">
        <v>2019</v>
      </c>
      <c r="H205">
        <v>7</v>
      </c>
      <c r="I205" t="s">
        <v>512</v>
      </c>
      <c r="J205" t="s">
        <v>252</v>
      </c>
      <c r="K205">
        <v>10.583333333333327</v>
      </c>
      <c r="L205">
        <v>900</v>
      </c>
      <c r="M205">
        <v>975.17062910000004</v>
      </c>
      <c r="N205">
        <v>25</v>
      </c>
      <c r="O205">
        <v>449</v>
      </c>
      <c r="P205">
        <v>64</v>
      </c>
      <c r="Q205">
        <v>25.076350850000001</v>
      </c>
      <c r="R205">
        <v>1300.2275059999999</v>
      </c>
      <c r="S205">
        <v>1200</v>
      </c>
      <c r="T205">
        <v>1268.07</v>
      </c>
      <c r="U205">
        <v>18.383700000000001</v>
      </c>
      <c r="V205">
        <v>4024400000000000</v>
      </c>
      <c r="W205">
        <v>639676000000000</v>
      </c>
      <c r="X205">
        <v>725331000000000</v>
      </c>
      <c r="Y205">
        <v>92655300000000</v>
      </c>
      <c r="Z205">
        <v>3200420000000000</v>
      </c>
      <c r="AA205">
        <v>489053000000000</v>
      </c>
      <c r="AB205">
        <v>13.4358</v>
      </c>
      <c r="AC205">
        <v>1.9354199999999999</v>
      </c>
      <c r="AD205">
        <v>13.130599999999999</v>
      </c>
      <c r="AE205">
        <v>34.634500000000003</v>
      </c>
      <c r="AF205">
        <v>1.58022</v>
      </c>
      <c r="AG205">
        <v>5932670000000000</v>
      </c>
      <c r="AH205">
        <v>30.0624</v>
      </c>
      <c r="AI205">
        <v>14.1144</v>
      </c>
      <c r="AJ205">
        <v>43.401800000000001</v>
      </c>
      <c r="AK205">
        <v>1.4873799999999999</v>
      </c>
      <c r="AL205">
        <v>1192560000000000</v>
      </c>
      <c r="AM205">
        <v>15.2311</v>
      </c>
      <c r="AN205">
        <v>15.1965</v>
      </c>
      <c r="AO205">
        <v>85.592200000000005</v>
      </c>
      <c r="AP205">
        <v>1.6140300000000001</v>
      </c>
      <c r="AQ205">
        <v>15.5669</v>
      </c>
      <c r="AR205">
        <v>3.03064</v>
      </c>
    </row>
    <row r="206" spans="1:44">
      <c r="A206">
        <v>33</v>
      </c>
      <c r="B206">
        <v>14</v>
      </c>
      <c r="C206">
        <v>0.4299189814814815</v>
      </c>
      <c r="D206">
        <v>0.43194444444444446</v>
      </c>
      <c r="E206">
        <v>37145</v>
      </c>
      <c r="F206">
        <v>37320</v>
      </c>
      <c r="G206">
        <v>2022</v>
      </c>
      <c r="H206">
        <v>30</v>
      </c>
      <c r="I206" t="s">
        <v>512</v>
      </c>
      <c r="J206" t="s">
        <v>252</v>
      </c>
      <c r="K206">
        <v>11.142592592592592</v>
      </c>
      <c r="L206">
        <v>2500</v>
      </c>
      <c r="M206">
        <v>2706.063768</v>
      </c>
      <c r="N206">
        <v>52.5</v>
      </c>
      <c r="O206">
        <v>495</v>
      </c>
      <c r="P206">
        <v>82</v>
      </c>
      <c r="Q206">
        <v>52.607001339999997</v>
      </c>
      <c r="R206">
        <v>2814.3063189999998</v>
      </c>
      <c r="S206">
        <v>2600</v>
      </c>
      <c r="T206">
        <v>1530.02</v>
      </c>
      <c r="U206">
        <v>8.0457300000000007</v>
      </c>
      <c r="V206">
        <v>1280290000000000</v>
      </c>
      <c r="W206">
        <v>150147000000000</v>
      </c>
      <c r="X206">
        <v>281014000000000</v>
      </c>
      <c r="Y206">
        <v>8086110000000</v>
      </c>
      <c r="Z206">
        <v>1192860000000000</v>
      </c>
      <c r="AA206">
        <v>224496000000000</v>
      </c>
      <c r="AB206">
        <v>6.0532399999999997</v>
      </c>
      <c r="AC206">
        <v>0.34961199999999998</v>
      </c>
      <c r="AD206">
        <v>12.8955</v>
      </c>
      <c r="AE206">
        <v>38.517200000000003</v>
      </c>
      <c r="AF206">
        <v>1.7087699999999999</v>
      </c>
      <c r="AG206">
        <v>1391540000000000</v>
      </c>
      <c r="AH206">
        <v>14.4519</v>
      </c>
      <c r="AI206">
        <v>16.402200000000001</v>
      </c>
      <c r="AJ206">
        <v>67.523700000000005</v>
      </c>
      <c r="AK206">
        <v>1.5709900000000001</v>
      </c>
      <c r="AL206">
        <v>491357000000000</v>
      </c>
      <c r="AM206">
        <v>7.9321299999999999</v>
      </c>
      <c r="AN206">
        <v>15.391</v>
      </c>
      <c r="AO206">
        <v>100.845</v>
      </c>
      <c r="AP206">
        <v>1.6555299999999999</v>
      </c>
      <c r="AQ206">
        <v>5.6786000000000003</v>
      </c>
      <c r="AR206">
        <v>1.6469199999999999</v>
      </c>
    </row>
    <row r="207" spans="1:44">
      <c r="A207">
        <v>33</v>
      </c>
      <c r="B207">
        <v>14</v>
      </c>
      <c r="C207">
        <v>0.43263888888888885</v>
      </c>
      <c r="D207">
        <v>0.43483796296296301</v>
      </c>
      <c r="E207">
        <v>37380</v>
      </c>
      <c r="F207">
        <v>37570</v>
      </c>
      <c r="G207">
        <v>2022.1</v>
      </c>
      <c r="H207">
        <v>30</v>
      </c>
      <c r="I207" t="s">
        <v>512</v>
      </c>
      <c r="J207" t="s">
        <v>252</v>
      </c>
      <c r="K207">
        <v>11.176388888888889</v>
      </c>
      <c r="L207">
        <v>2500</v>
      </c>
      <c r="M207">
        <v>2706.063768</v>
      </c>
      <c r="N207">
        <v>52.5</v>
      </c>
      <c r="O207">
        <v>495</v>
      </c>
      <c r="P207">
        <v>82</v>
      </c>
      <c r="Q207">
        <v>52.607001339999997</v>
      </c>
      <c r="R207">
        <v>2814.3063189999998</v>
      </c>
      <c r="S207">
        <v>2600</v>
      </c>
      <c r="T207">
        <v>1320.24</v>
      </c>
      <c r="U207">
        <v>14.226100000000001</v>
      </c>
      <c r="V207">
        <v>632304000000000</v>
      </c>
      <c r="W207">
        <v>62650300000000</v>
      </c>
      <c r="X207">
        <v>259288000000000</v>
      </c>
      <c r="Y207">
        <v>11443400000000</v>
      </c>
      <c r="Z207">
        <v>522356000000000</v>
      </c>
      <c r="AA207">
        <v>48086600000000</v>
      </c>
      <c r="AB207">
        <v>4.7397999999999998</v>
      </c>
      <c r="AC207">
        <v>0.382851</v>
      </c>
      <c r="AD207">
        <v>16.726700000000001</v>
      </c>
      <c r="AE207">
        <v>45.764600000000002</v>
      </c>
      <c r="AF207">
        <v>1.6549499999999999</v>
      </c>
      <c r="AG207">
        <v>884713000000000</v>
      </c>
      <c r="AH207">
        <v>12.6432</v>
      </c>
      <c r="AI207">
        <v>17.257200000000001</v>
      </c>
      <c r="AJ207">
        <v>81.233699999999999</v>
      </c>
      <c r="AK207">
        <v>1.60362</v>
      </c>
      <c r="AL207">
        <v>663819000000000</v>
      </c>
      <c r="AM207">
        <v>8.8213899999999992</v>
      </c>
      <c r="AN207">
        <v>13.8847</v>
      </c>
      <c r="AO207">
        <v>109.25</v>
      </c>
      <c r="AP207">
        <v>1.58735</v>
      </c>
      <c r="AQ207">
        <v>6.0356100000000001</v>
      </c>
      <c r="AR207">
        <v>1.4830099999999999</v>
      </c>
    </row>
    <row r="208" spans="1:44">
      <c r="A208">
        <v>33</v>
      </c>
      <c r="B208">
        <v>14</v>
      </c>
      <c r="C208">
        <v>0.43940972222222219</v>
      </c>
      <c r="D208">
        <v>0.44097222222222227</v>
      </c>
      <c r="E208">
        <v>37965</v>
      </c>
      <c r="F208">
        <v>38100</v>
      </c>
      <c r="G208">
        <v>2023</v>
      </c>
      <c r="H208">
        <v>45</v>
      </c>
      <c r="I208" t="s">
        <v>512</v>
      </c>
      <c r="J208" t="s">
        <v>252</v>
      </c>
      <c r="K208">
        <v>11.538888888888886</v>
      </c>
      <c r="L208">
        <v>3400</v>
      </c>
      <c r="M208">
        <v>3678.4677310000002</v>
      </c>
      <c r="N208">
        <v>63.2</v>
      </c>
      <c r="O208">
        <v>544</v>
      </c>
      <c r="P208">
        <v>86</v>
      </c>
      <c r="Q208">
        <v>63.030617450000001</v>
      </c>
      <c r="R208">
        <v>3786.6579590000001</v>
      </c>
      <c r="S208">
        <v>3500</v>
      </c>
      <c r="T208">
        <v>1644.08</v>
      </c>
      <c r="U208">
        <v>140.285</v>
      </c>
      <c r="V208">
        <v>302741000000000</v>
      </c>
      <c r="W208">
        <v>23302200000000</v>
      </c>
      <c r="X208">
        <v>122442000000000</v>
      </c>
      <c r="Y208">
        <v>19233600000000</v>
      </c>
      <c r="Z208">
        <v>287987000000000</v>
      </c>
      <c r="AA208">
        <v>309229000000000</v>
      </c>
      <c r="AB208">
        <v>11.248900000000001</v>
      </c>
      <c r="AC208">
        <v>57.133099999999999</v>
      </c>
      <c r="AD208">
        <v>16.5959</v>
      </c>
      <c r="AE208">
        <v>101.32899999999999</v>
      </c>
      <c r="AF208">
        <v>1.7023999999999999</v>
      </c>
      <c r="AG208">
        <v>367235000000000</v>
      </c>
      <c r="AH208">
        <v>8.7107399999999995</v>
      </c>
      <c r="AI208">
        <v>17.906199999999998</v>
      </c>
      <c r="AJ208">
        <v>122.28</v>
      </c>
      <c r="AK208">
        <v>1.6270500000000001</v>
      </c>
      <c r="AL208">
        <v>305600000000000</v>
      </c>
      <c r="AM208">
        <v>4.8995100000000003</v>
      </c>
      <c r="AN208">
        <v>14.4396</v>
      </c>
      <c r="AO208">
        <v>105.017</v>
      </c>
      <c r="AP208">
        <v>1.62503</v>
      </c>
      <c r="AQ208">
        <v>3.0222799999999999</v>
      </c>
      <c r="AR208">
        <v>0.51890800000000004</v>
      </c>
    </row>
    <row r="209" spans="1:44">
      <c r="A209">
        <v>33</v>
      </c>
      <c r="B209">
        <v>14</v>
      </c>
      <c r="C209">
        <v>0.45468749999999997</v>
      </c>
      <c r="D209">
        <v>0.45624999999999999</v>
      </c>
      <c r="E209">
        <v>39285</v>
      </c>
      <c r="F209">
        <v>39420</v>
      </c>
      <c r="G209">
        <v>2028</v>
      </c>
      <c r="H209">
        <v>65</v>
      </c>
      <c r="I209" t="s">
        <v>512</v>
      </c>
      <c r="J209" t="s">
        <v>252</v>
      </c>
      <c r="K209">
        <v>12.844444444444447</v>
      </c>
      <c r="L209">
        <v>4800</v>
      </c>
      <c r="M209">
        <v>5185.2204739999997</v>
      </c>
      <c r="N209">
        <v>74.099999999999994</v>
      </c>
      <c r="O209">
        <v>622</v>
      </c>
      <c r="P209">
        <v>90</v>
      </c>
      <c r="Q209">
        <v>74.122980409999997</v>
      </c>
      <c r="R209">
        <v>5185.2204739999997</v>
      </c>
      <c r="S209">
        <v>4800</v>
      </c>
      <c r="T209">
        <v>1858.97</v>
      </c>
      <c r="U209">
        <v>19.627600000000001</v>
      </c>
      <c r="V209">
        <v>1345640000000000</v>
      </c>
      <c r="W209">
        <v>192154000000000</v>
      </c>
      <c r="X209">
        <v>376134000000000</v>
      </c>
      <c r="Y209">
        <v>18037900000000</v>
      </c>
      <c r="Z209">
        <v>1318010000000000</v>
      </c>
      <c r="AA209">
        <v>368671000000000</v>
      </c>
      <c r="AB209">
        <v>21.770399999999999</v>
      </c>
      <c r="AC209">
        <v>1.9591799999999999</v>
      </c>
      <c r="AD209">
        <v>17.052</v>
      </c>
      <c r="AE209">
        <v>50.328499999999998</v>
      </c>
      <c r="AF209">
        <v>1.98176</v>
      </c>
      <c r="AG209">
        <v>1470210000000000</v>
      </c>
      <c r="AH209">
        <v>39.8078</v>
      </c>
      <c r="AI209">
        <v>22.841999999999999</v>
      </c>
      <c r="AJ209">
        <v>60.604399999999998</v>
      </c>
      <c r="AK209">
        <v>1.75386</v>
      </c>
      <c r="AL209">
        <v>783744000000000</v>
      </c>
      <c r="AM209">
        <v>28.600200000000001</v>
      </c>
      <c r="AN209">
        <v>19.970500000000001</v>
      </c>
      <c r="AO209">
        <v>92.092100000000002</v>
      </c>
      <c r="AP209">
        <v>1.8902399999999999</v>
      </c>
      <c r="AQ209">
        <v>24.5854</v>
      </c>
      <c r="AR209">
        <v>2.34816</v>
      </c>
    </row>
    <row r="210" spans="1:44">
      <c r="A210">
        <v>33</v>
      </c>
      <c r="B210">
        <v>14</v>
      </c>
      <c r="C210">
        <v>0.45694444444444443</v>
      </c>
      <c r="D210">
        <v>0.46388888888888885</v>
      </c>
      <c r="E210">
        <v>39480</v>
      </c>
      <c r="F210">
        <v>40080</v>
      </c>
      <c r="G210">
        <v>2028.1</v>
      </c>
      <c r="H210">
        <v>65</v>
      </c>
      <c r="I210" t="s">
        <v>512</v>
      </c>
      <c r="J210" t="s">
        <v>252</v>
      </c>
      <c r="K210">
        <v>13.032777777777779</v>
      </c>
      <c r="L210">
        <v>4800</v>
      </c>
      <c r="M210">
        <v>5185.2204739999997</v>
      </c>
      <c r="N210">
        <v>74.099999999999994</v>
      </c>
      <c r="O210">
        <v>622</v>
      </c>
      <c r="P210">
        <v>90</v>
      </c>
      <c r="Q210">
        <v>74.122980409999997</v>
      </c>
      <c r="R210">
        <v>5185.2204739999997</v>
      </c>
      <c r="S210">
        <v>4800</v>
      </c>
      <c r="T210">
        <v>1808.22</v>
      </c>
      <c r="U210">
        <v>36.628599999999999</v>
      </c>
      <c r="V210">
        <v>1826480000000000</v>
      </c>
      <c r="W210">
        <v>963335000000000</v>
      </c>
      <c r="X210">
        <v>331762000000000</v>
      </c>
      <c r="Y210">
        <v>20711300000000</v>
      </c>
      <c r="Z210">
        <v>1.0571E+16</v>
      </c>
      <c r="AA210">
        <v>2346460000000000</v>
      </c>
      <c r="AB210">
        <v>34.9694</v>
      </c>
      <c r="AC210">
        <v>3.7940499999999999</v>
      </c>
      <c r="AD210">
        <v>12.925800000000001</v>
      </c>
      <c r="AE210">
        <v>31.964500000000001</v>
      </c>
      <c r="AF210">
        <v>1.4459200000000001</v>
      </c>
      <c r="AG210">
        <v>1.32281E+16</v>
      </c>
      <c r="AH210">
        <v>62.042200000000001</v>
      </c>
      <c r="AI210">
        <v>15.0549</v>
      </c>
      <c r="AJ210">
        <v>33.908499999999997</v>
      </c>
      <c r="AK210">
        <v>1.4430700000000001</v>
      </c>
      <c r="AL210">
        <v>760708000000000</v>
      </c>
      <c r="AM210">
        <v>22.0686</v>
      </c>
      <c r="AN210">
        <v>17.987500000000001</v>
      </c>
      <c r="AO210">
        <v>97.6892</v>
      </c>
      <c r="AP210">
        <v>1.82155</v>
      </c>
      <c r="AQ210">
        <v>16.838000000000001</v>
      </c>
      <c r="AR210">
        <v>2.9632999999999998</v>
      </c>
    </row>
    <row r="211" spans="1:44">
      <c r="A211">
        <v>33</v>
      </c>
      <c r="B211">
        <v>14</v>
      </c>
      <c r="C211">
        <v>0.46458333333333335</v>
      </c>
      <c r="D211">
        <v>0.46631944444444445</v>
      </c>
      <c r="E211">
        <v>40140</v>
      </c>
      <c r="F211">
        <v>40290</v>
      </c>
      <c r="G211">
        <v>2029</v>
      </c>
      <c r="H211">
        <v>85</v>
      </c>
      <c r="I211" t="s">
        <v>512</v>
      </c>
      <c r="J211" t="s">
        <v>252</v>
      </c>
      <c r="K211">
        <v>13.407407407407407</v>
      </c>
      <c r="L211">
        <v>6400</v>
      </c>
      <c r="M211">
        <v>6906.034592</v>
      </c>
      <c r="N211">
        <v>82.7</v>
      </c>
      <c r="O211">
        <v>706</v>
      </c>
      <c r="P211">
        <v>94</v>
      </c>
      <c r="Q211">
        <v>82.55090878</v>
      </c>
      <c r="R211">
        <v>6906.034592</v>
      </c>
      <c r="S211">
        <v>6400</v>
      </c>
      <c r="T211">
        <v>2297.19</v>
      </c>
      <c r="U211">
        <v>35.790599999999998</v>
      </c>
      <c r="V211">
        <v>3776480000000000</v>
      </c>
      <c r="W211">
        <v>861376000000000</v>
      </c>
      <c r="X211">
        <v>568348000000000</v>
      </c>
      <c r="Y211">
        <v>12511900000000</v>
      </c>
      <c r="Z211">
        <v>3798530000000000</v>
      </c>
      <c r="AA211">
        <v>828481000000000</v>
      </c>
      <c r="AB211">
        <v>52.033900000000003</v>
      </c>
      <c r="AC211">
        <v>2.5951300000000002</v>
      </c>
      <c r="AD211">
        <v>14.018599999999999</v>
      </c>
      <c r="AE211">
        <v>56.353000000000002</v>
      </c>
      <c r="AF211">
        <v>1.87805</v>
      </c>
      <c r="AG211">
        <v>5414890000000000</v>
      </c>
      <c r="AH211">
        <v>94.959800000000001</v>
      </c>
      <c r="AI211">
        <v>15.4032</v>
      </c>
      <c r="AJ211">
        <v>65.609200000000001</v>
      </c>
      <c r="AK211">
        <v>1.7946299999999999</v>
      </c>
      <c r="AL211">
        <v>952990000000000</v>
      </c>
      <c r="AM211">
        <v>51.712200000000003</v>
      </c>
      <c r="AN211">
        <v>23.499300000000002</v>
      </c>
      <c r="AO211">
        <v>87.690399999999997</v>
      </c>
      <c r="AP211">
        <v>1.9863200000000001</v>
      </c>
      <c r="AQ211">
        <v>58.813600000000001</v>
      </c>
      <c r="AR211">
        <v>3.00387</v>
      </c>
    </row>
    <row r="212" spans="1:44">
      <c r="A212">
        <v>33</v>
      </c>
      <c r="B212">
        <v>14</v>
      </c>
      <c r="C212">
        <v>0.49409722222222219</v>
      </c>
      <c r="D212">
        <v>0.49571759259259257</v>
      </c>
      <c r="E212">
        <v>42690</v>
      </c>
      <c r="F212">
        <v>42830</v>
      </c>
      <c r="G212">
        <v>2036</v>
      </c>
      <c r="H212">
        <v>7</v>
      </c>
      <c r="I212" t="s">
        <v>512</v>
      </c>
      <c r="J212" t="s">
        <v>252</v>
      </c>
      <c r="K212">
        <v>15.605555555555558</v>
      </c>
      <c r="L212">
        <v>900</v>
      </c>
      <c r="M212">
        <v>969.99776220000001</v>
      </c>
      <c r="N212">
        <v>25</v>
      </c>
      <c r="O212">
        <v>435</v>
      </c>
      <c r="P212">
        <v>65</v>
      </c>
      <c r="Q212">
        <v>25.161917989999999</v>
      </c>
      <c r="R212">
        <v>1185.5528200000001</v>
      </c>
      <c r="S212">
        <v>1100</v>
      </c>
      <c r="T212">
        <v>1724.97</v>
      </c>
      <c r="U212">
        <v>101.63</v>
      </c>
      <c r="V212">
        <v>1580430000000000</v>
      </c>
      <c r="W212">
        <v>554533000000000</v>
      </c>
      <c r="X212">
        <v>414539000000000</v>
      </c>
      <c r="Y212">
        <v>13933200000000</v>
      </c>
      <c r="Z212">
        <v>1146750000000000</v>
      </c>
      <c r="AA212">
        <v>365845000000000</v>
      </c>
      <c r="AB212">
        <v>4.9557099999999998</v>
      </c>
      <c r="AC212">
        <v>0.54127199999999998</v>
      </c>
      <c r="AD212">
        <v>13.366</v>
      </c>
      <c r="AE212">
        <v>35.499600000000001</v>
      </c>
      <c r="AF212">
        <v>1.5797300000000001</v>
      </c>
      <c r="AG212">
        <v>2363600000000000</v>
      </c>
      <c r="AH212">
        <v>15.746600000000001</v>
      </c>
      <c r="AI212">
        <v>13.822699999999999</v>
      </c>
      <c r="AJ212">
        <v>70.039400000000001</v>
      </c>
      <c r="AK212">
        <v>1.4896400000000001</v>
      </c>
      <c r="AL212">
        <v>648993000000000</v>
      </c>
      <c r="AM212">
        <v>6.9379</v>
      </c>
      <c r="AN212">
        <v>14.5905</v>
      </c>
      <c r="AO212">
        <v>81.544899999999998</v>
      </c>
      <c r="AP212">
        <v>1.5897300000000001</v>
      </c>
      <c r="AQ212">
        <v>9.6252600000000008</v>
      </c>
      <c r="AR212">
        <v>4.3403600000000004</v>
      </c>
    </row>
    <row r="213" spans="1:44">
      <c r="A213">
        <v>33</v>
      </c>
      <c r="B213">
        <v>14</v>
      </c>
      <c r="C213">
        <v>0.49618055555555557</v>
      </c>
      <c r="D213">
        <v>0.49791666666666662</v>
      </c>
      <c r="E213">
        <v>42870</v>
      </c>
      <c r="F213">
        <v>43020</v>
      </c>
      <c r="G213">
        <v>2036.1</v>
      </c>
      <c r="H213">
        <v>7</v>
      </c>
      <c r="I213" t="s">
        <v>512</v>
      </c>
      <c r="J213" t="s">
        <v>252</v>
      </c>
      <c r="K213">
        <v>15.633333333333333</v>
      </c>
      <c r="L213">
        <v>900</v>
      </c>
      <c r="M213">
        <v>969.99776220000001</v>
      </c>
      <c r="N213">
        <v>25</v>
      </c>
      <c r="O213">
        <v>435</v>
      </c>
      <c r="P213">
        <v>65</v>
      </c>
      <c r="Q213">
        <v>25.161917989999999</v>
      </c>
      <c r="R213">
        <v>1185.5528200000001</v>
      </c>
      <c r="S213">
        <v>1100</v>
      </c>
      <c r="T213">
        <v>1127.29</v>
      </c>
      <c r="U213">
        <v>141.93799999999999</v>
      </c>
      <c r="V213">
        <v>972331000000000</v>
      </c>
      <c r="W213">
        <v>40359500000000</v>
      </c>
      <c r="X213">
        <v>447891000000000</v>
      </c>
      <c r="Y213">
        <v>47996700000000</v>
      </c>
      <c r="Z213">
        <v>746370000000000</v>
      </c>
      <c r="AA213">
        <v>48331000000000</v>
      </c>
      <c r="AB213">
        <v>4.4091100000000001</v>
      </c>
      <c r="AC213">
        <v>0.40846500000000002</v>
      </c>
      <c r="AD213">
        <v>14.829700000000001</v>
      </c>
      <c r="AE213">
        <v>40.551600000000001</v>
      </c>
      <c r="AF213">
        <v>1.5974999999999999</v>
      </c>
      <c r="AG213">
        <v>1364750000000000</v>
      </c>
      <c r="AH213">
        <v>17.286300000000001</v>
      </c>
      <c r="AI213">
        <v>15.558</v>
      </c>
      <c r="AJ213">
        <v>93.15</v>
      </c>
      <c r="AK213">
        <v>1.5642</v>
      </c>
      <c r="AL213">
        <v>596886000000000</v>
      </c>
      <c r="AM213">
        <v>7.9851999999999999</v>
      </c>
      <c r="AN213">
        <v>15.151199999999999</v>
      </c>
      <c r="AO213">
        <v>90.1751</v>
      </c>
      <c r="AP213">
        <v>1.61466</v>
      </c>
      <c r="AQ213">
        <v>8.0024899999999999</v>
      </c>
      <c r="AR213">
        <v>4.0384399999999996</v>
      </c>
    </row>
    <row r="214" spans="1:44">
      <c r="A214">
        <v>33</v>
      </c>
      <c r="B214">
        <v>14</v>
      </c>
      <c r="C214">
        <v>0.49861111111111112</v>
      </c>
      <c r="D214">
        <v>0.50034722222222217</v>
      </c>
      <c r="E214">
        <v>43080</v>
      </c>
      <c r="F214">
        <v>43230</v>
      </c>
      <c r="G214">
        <v>2037</v>
      </c>
      <c r="H214">
        <v>4</v>
      </c>
      <c r="I214" t="s">
        <v>512</v>
      </c>
      <c r="J214" t="s">
        <v>252</v>
      </c>
      <c r="K214">
        <v>15.962962962962958</v>
      </c>
      <c r="L214">
        <v>800</v>
      </c>
      <c r="M214">
        <v>861.80217660000005</v>
      </c>
      <c r="N214">
        <v>21</v>
      </c>
      <c r="O214">
        <v>481</v>
      </c>
      <c r="P214">
        <v>58</v>
      </c>
      <c r="Q214">
        <v>20.875259979999999</v>
      </c>
      <c r="R214">
        <v>1077.2527210000001</v>
      </c>
      <c r="S214">
        <v>1000</v>
      </c>
      <c r="T214">
        <v>1850.72</v>
      </c>
      <c r="U214">
        <v>100.36</v>
      </c>
      <c r="V214">
        <v>3170710000000000</v>
      </c>
      <c r="W214">
        <v>655767000000000</v>
      </c>
      <c r="X214">
        <v>676758000000000</v>
      </c>
      <c r="Y214">
        <v>49011600000000</v>
      </c>
      <c r="Z214">
        <v>2440840000000000</v>
      </c>
      <c r="AA214">
        <v>471006000000000</v>
      </c>
      <c r="AB214">
        <v>6.5028100000000002</v>
      </c>
      <c r="AC214">
        <v>0.79470200000000002</v>
      </c>
      <c r="AD214">
        <v>12.1493</v>
      </c>
      <c r="AE214">
        <v>28.117699999999999</v>
      </c>
      <c r="AF214">
        <v>1.5028600000000001</v>
      </c>
      <c r="AG214">
        <v>6354760000000000</v>
      </c>
      <c r="AH214">
        <v>19.947299999999998</v>
      </c>
      <c r="AI214">
        <v>13.183400000000001</v>
      </c>
      <c r="AJ214">
        <v>36.252600000000001</v>
      </c>
      <c r="AK214">
        <v>1.40211</v>
      </c>
      <c r="AL214">
        <v>1189980000000000</v>
      </c>
      <c r="AM214">
        <v>7.7037699999999996</v>
      </c>
      <c r="AN214">
        <v>14.1912</v>
      </c>
      <c r="AO214">
        <v>61.700600000000001</v>
      </c>
      <c r="AP214">
        <v>1.5061100000000001</v>
      </c>
      <c r="AQ214">
        <v>9.1418999999999997</v>
      </c>
      <c r="AR214">
        <v>3.1617299999999999</v>
      </c>
    </row>
    <row r="215" spans="1:44">
      <c r="A215">
        <v>26</v>
      </c>
      <c r="B215">
        <v>2</v>
      </c>
      <c r="C215">
        <v>0.67928240740740742</v>
      </c>
      <c r="D215">
        <v>0.68055555555555547</v>
      </c>
      <c r="E215">
        <v>58690</v>
      </c>
      <c r="F215">
        <v>58800</v>
      </c>
      <c r="G215">
        <v>26024</v>
      </c>
      <c r="H215">
        <v>4</v>
      </c>
      <c r="I215" t="s">
        <v>513</v>
      </c>
      <c r="J215" t="s">
        <v>252</v>
      </c>
      <c r="K215">
        <v>6.8722222222222209</v>
      </c>
      <c r="L215">
        <v>800</v>
      </c>
      <c r="M215">
        <v>878.51310569999998</v>
      </c>
      <c r="N215">
        <v>21</v>
      </c>
      <c r="O215">
        <v>457</v>
      </c>
      <c r="P215">
        <v>58</v>
      </c>
      <c r="Q215">
        <v>59.042669549999999</v>
      </c>
      <c r="R215">
        <v>1098.141382</v>
      </c>
      <c r="S215">
        <v>1000</v>
      </c>
      <c r="T215">
        <v>2059.2199999999998</v>
      </c>
      <c r="U215">
        <v>18.266200000000001</v>
      </c>
      <c r="V215" t="s">
        <v>499</v>
      </c>
      <c r="W215" t="s">
        <v>499</v>
      </c>
      <c r="X215">
        <v>1144930000000000</v>
      </c>
      <c r="Y215">
        <v>16425700000000</v>
      </c>
      <c r="Z215">
        <v>7878380000000000</v>
      </c>
      <c r="AA215">
        <v>332668000000000</v>
      </c>
      <c r="AB215">
        <v>22.3202</v>
      </c>
      <c r="AC215">
        <v>1.1335</v>
      </c>
      <c r="AD215">
        <v>13.3942</v>
      </c>
      <c r="AE215">
        <v>24.665700000000001</v>
      </c>
      <c r="AF215">
        <v>1.4501500000000001</v>
      </c>
      <c r="AG215">
        <v>6145270000000000</v>
      </c>
      <c r="AH215">
        <v>58.900700000000001</v>
      </c>
      <c r="AI215">
        <v>16.690000000000001</v>
      </c>
      <c r="AJ215">
        <v>74.113799999999998</v>
      </c>
      <c r="AK215">
        <v>1.4623200000000001</v>
      </c>
      <c r="AL215">
        <v>1746420000000000</v>
      </c>
      <c r="AM215">
        <v>18.698399999999999</v>
      </c>
      <c r="AN215">
        <v>15.0754</v>
      </c>
      <c r="AO215">
        <v>74.319699999999997</v>
      </c>
      <c r="AP215">
        <v>1.5997600000000001</v>
      </c>
      <c r="AQ215">
        <v>16.2898</v>
      </c>
      <c r="AR215">
        <v>0.80457900000000004</v>
      </c>
    </row>
    <row r="216" spans="1:44">
      <c r="A216">
        <v>26</v>
      </c>
      <c r="B216">
        <v>2</v>
      </c>
      <c r="C216">
        <v>0.71166666666666656</v>
      </c>
      <c r="D216">
        <v>0.71410879629629631</v>
      </c>
      <c r="E216">
        <v>61488</v>
      </c>
      <c r="F216">
        <v>61699</v>
      </c>
      <c r="G216">
        <v>26042</v>
      </c>
      <c r="H216">
        <v>30</v>
      </c>
      <c r="I216" t="s">
        <v>513</v>
      </c>
      <c r="J216" t="s">
        <v>252</v>
      </c>
      <c r="K216">
        <v>5.3722222222222236</v>
      </c>
      <c r="L216">
        <v>2500</v>
      </c>
      <c r="M216">
        <v>2749.051062</v>
      </c>
      <c r="N216">
        <v>52.5</v>
      </c>
      <c r="O216">
        <v>493</v>
      </c>
      <c r="P216">
        <v>81</v>
      </c>
      <c r="Q216">
        <v>82.567198829999995</v>
      </c>
      <c r="R216">
        <v>2859.0131040000001</v>
      </c>
      <c r="S216">
        <v>2600</v>
      </c>
      <c r="T216">
        <v>1225.45</v>
      </c>
      <c r="U216">
        <v>177.76499999999999</v>
      </c>
      <c r="V216">
        <v>2493330000000000</v>
      </c>
      <c r="W216">
        <v>1805130000000000</v>
      </c>
      <c r="X216">
        <v>338925000000000</v>
      </c>
      <c r="Y216">
        <v>34880900000000</v>
      </c>
      <c r="Z216">
        <v>3187690000000000</v>
      </c>
      <c r="AA216">
        <v>2607690000000000</v>
      </c>
      <c r="AB216">
        <v>6.1089099999999998</v>
      </c>
      <c r="AC216">
        <v>2.5670899999999999</v>
      </c>
      <c r="AD216">
        <v>9.6222300000000001</v>
      </c>
      <c r="AE216">
        <v>28.808499999999999</v>
      </c>
      <c r="AF216">
        <v>1.55545</v>
      </c>
      <c r="AG216">
        <v>833660000000000</v>
      </c>
      <c r="AH216">
        <v>64.722099999999998</v>
      </c>
      <c r="AI216">
        <v>17.847000000000001</v>
      </c>
      <c r="AJ216">
        <v>184.84</v>
      </c>
      <c r="AK216">
        <v>1.78338</v>
      </c>
      <c r="AL216">
        <v>850276000000000</v>
      </c>
      <c r="AM216">
        <v>11.6356</v>
      </c>
      <c r="AN216">
        <v>13.488099999999999</v>
      </c>
      <c r="AO216">
        <v>107.50700000000001</v>
      </c>
      <c r="AP216">
        <v>1.58893</v>
      </c>
      <c r="AQ216">
        <v>7.7564000000000002</v>
      </c>
      <c r="AR216">
        <v>1.69394</v>
      </c>
    </row>
    <row r="217" spans="1:44">
      <c r="A217">
        <v>26</v>
      </c>
      <c r="B217">
        <v>2</v>
      </c>
      <c r="C217">
        <v>0.76285879629629638</v>
      </c>
      <c r="D217">
        <v>0.76377314814814812</v>
      </c>
      <c r="E217">
        <v>65911</v>
      </c>
      <c r="F217">
        <v>65990</v>
      </c>
      <c r="G217">
        <v>26067</v>
      </c>
      <c r="H217">
        <v>45</v>
      </c>
      <c r="I217" t="s">
        <v>513</v>
      </c>
      <c r="J217" t="s">
        <v>252</v>
      </c>
      <c r="K217">
        <v>4.0333333333333323</v>
      </c>
      <c r="L217">
        <v>4800</v>
      </c>
      <c r="M217">
        <v>5284.225273</v>
      </c>
      <c r="N217">
        <v>74.099999999999994</v>
      </c>
      <c r="O217">
        <v>611</v>
      </c>
      <c r="P217">
        <v>90</v>
      </c>
      <c r="Q217">
        <v>91.846440529999995</v>
      </c>
      <c r="R217">
        <v>5394.3132990000004</v>
      </c>
      <c r="S217">
        <v>4900</v>
      </c>
      <c r="T217">
        <v>650.78599999999994</v>
      </c>
      <c r="U217">
        <v>61.109499999999997</v>
      </c>
      <c r="V217">
        <v>3433080000000000</v>
      </c>
      <c r="W217">
        <v>1936690000000000</v>
      </c>
      <c r="X217">
        <v>389227000000000</v>
      </c>
      <c r="Y217">
        <v>9046210000000</v>
      </c>
      <c r="Z217">
        <v>3242630000000000</v>
      </c>
      <c r="AA217">
        <v>2230550000000000</v>
      </c>
      <c r="AB217">
        <v>10.388400000000001</v>
      </c>
      <c r="AC217">
        <v>4.3842600000000003</v>
      </c>
      <c r="AD217">
        <v>11.8278</v>
      </c>
      <c r="AE217">
        <v>30.273599999999998</v>
      </c>
      <c r="AF217">
        <v>1.5803100000000001</v>
      </c>
      <c r="AG217">
        <v>1821960000000000</v>
      </c>
      <c r="AH217">
        <v>97.125600000000006</v>
      </c>
      <c r="AI217">
        <v>17.212800000000001</v>
      </c>
      <c r="AJ217">
        <v>170.48599999999999</v>
      </c>
      <c r="AK217">
        <v>1.70353</v>
      </c>
      <c r="AL217">
        <v>1607080000000000</v>
      </c>
      <c r="AM217">
        <v>22.497399999999999</v>
      </c>
      <c r="AN217">
        <v>12.4552</v>
      </c>
      <c r="AO217">
        <v>124.059</v>
      </c>
      <c r="AP217">
        <v>1.55236</v>
      </c>
      <c r="AQ217">
        <v>11.6579</v>
      </c>
      <c r="AR217">
        <v>3.5717099999999999</v>
      </c>
    </row>
    <row r="218" spans="1:44">
      <c r="A218">
        <v>26</v>
      </c>
      <c r="B218">
        <v>2</v>
      </c>
      <c r="C218">
        <v>0.68125000000000002</v>
      </c>
      <c r="D218">
        <v>0.68212962962962964</v>
      </c>
      <c r="E218">
        <v>58860</v>
      </c>
      <c r="F218">
        <v>58936</v>
      </c>
      <c r="G218">
        <v>26025</v>
      </c>
      <c r="H218">
        <v>4</v>
      </c>
      <c r="I218" t="s">
        <v>514</v>
      </c>
      <c r="J218" t="s">
        <v>252</v>
      </c>
      <c r="K218">
        <v>6.8277777777777811</v>
      </c>
      <c r="L218">
        <v>800</v>
      </c>
      <c r="M218">
        <v>878.51310569999998</v>
      </c>
      <c r="N218">
        <v>21</v>
      </c>
      <c r="O218">
        <v>457</v>
      </c>
      <c r="P218">
        <v>58</v>
      </c>
      <c r="Q218">
        <v>59.042669549999999</v>
      </c>
      <c r="R218">
        <v>1098.141382</v>
      </c>
      <c r="S218">
        <v>1000</v>
      </c>
      <c r="T218">
        <v>601.60900000000004</v>
      </c>
      <c r="U218">
        <v>11.422000000000001</v>
      </c>
      <c r="V218">
        <v>3171460000000000</v>
      </c>
      <c r="W218">
        <v>59336500000000</v>
      </c>
      <c r="X218">
        <v>1165550000000000</v>
      </c>
      <c r="Y218">
        <v>17157600000000</v>
      </c>
      <c r="Z218">
        <v>2789340000000000</v>
      </c>
      <c r="AA218">
        <v>71782000000000</v>
      </c>
      <c r="AB218">
        <v>17.4404</v>
      </c>
      <c r="AC218">
        <v>0.55237199999999997</v>
      </c>
      <c r="AD218">
        <v>15.535399999999999</v>
      </c>
      <c r="AE218">
        <v>33.912599999999998</v>
      </c>
      <c r="AF218">
        <v>1.61435</v>
      </c>
      <c r="AG218">
        <v>7499880000000000</v>
      </c>
      <c r="AH218">
        <v>626.25300000000004</v>
      </c>
      <c r="AI218">
        <v>17.832799999999999</v>
      </c>
      <c r="AJ218">
        <v>219.64500000000001</v>
      </c>
      <c r="AK218">
        <v>1.6081300000000001</v>
      </c>
      <c r="AL218">
        <v>2593980000000000</v>
      </c>
      <c r="AM218">
        <v>51.154899999999998</v>
      </c>
      <c r="AN218">
        <v>16.021100000000001</v>
      </c>
      <c r="AO218">
        <v>114.149</v>
      </c>
      <c r="AP218">
        <v>1.64157</v>
      </c>
      <c r="AQ218">
        <v>14.403499999999999</v>
      </c>
      <c r="AR218">
        <v>4.4385000000000003</v>
      </c>
    </row>
    <row r="219" spans="1:44">
      <c r="A219">
        <v>26</v>
      </c>
      <c r="B219">
        <v>2</v>
      </c>
      <c r="C219">
        <v>0.71466435185185195</v>
      </c>
      <c r="D219">
        <v>0.71546296296296286</v>
      </c>
      <c r="E219">
        <v>61747</v>
      </c>
      <c r="F219">
        <v>61816</v>
      </c>
      <c r="G219">
        <v>26043</v>
      </c>
      <c r="H219">
        <v>30</v>
      </c>
      <c r="I219" t="s">
        <v>514</v>
      </c>
      <c r="J219" t="s">
        <v>252</v>
      </c>
      <c r="K219">
        <v>5.1722222222222234</v>
      </c>
      <c r="L219">
        <v>2500</v>
      </c>
      <c r="M219">
        <v>2749.051062</v>
      </c>
      <c r="N219">
        <v>52.5</v>
      </c>
      <c r="O219">
        <v>493</v>
      </c>
      <c r="P219">
        <v>81</v>
      </c>
      <c r="Q219">
        <v>82.567198829999995</v>
      </c>
      <c r="R219">
        <v>2859.0131040000001</v>
      </c>
      <c r="S219">
        <v>2600</v>
      </c>
      <c r="T219">
        <v>895.43499999999995</v>
      </c>
      <c r="U219">
        <v>14.7174</v>
      </c>
      <c r="V219">
        <v>611762000000000</v>
      </c>
      <c r="W219">
        <v>331788000000000</v>
      </c>
      <c r="X219">
        <v>310602000000000</v>
      </c>
      <c r="Y219">
        <v>7058040000000</v>
      </c>
      <c r="Z219">
        <v>580206000000000</v>
      </c>
      <c r="AA219">
        <v>312811000000000</v>
      </c>
      <c r="AB219">
        <v>4.1963900000000001</v>
      </c>
      <c r="AC219">
        <v>0.69553200000000004</v>
      </c>
      <c r="AD219">
        <v>16.532399999999999</v>
      </c>
      <c r="AE219">
        <v>33.555100000000003</v>
      </c>
      <c r="AF219">
        <v>1.6455599999999999</v>
      </c>
      <c r="AG219">
        <v>1320420000000000</v>
      </c>
      <c r="AH219">
        <v>6540.16</v>
      </c>
      <c r="AI219">
        <v>60.678199999999997</v>
      </c>
      <c r="AJ219">
        <v>280.29899999999998</v>
      </c>
      <c r="AK219">
        <v>4.0020300000000004</v>
      </c>
      <c r="AL219">
        <v>1008840000000000</v>
      </c>
      <c r="AM219">
        <v>15.249000000000001</v>
      </c>
      <c r="AN219">
        <v>13.1814</v>
      </c>
      <c r="AO219">
        <v>123.65300000000001</v>
      </c>
      <c r="AP219">
        <v>1.5789500000000001</v>
      </c>
      <c r="AQ219">
        <v>7.2215100000000003</v>
      </c>
      <c r="AR219">
        <v>0.92271400000000003</v>
      </c>
    </row>
    <row r="220" spans="1:44">
      <c r="A220">
        <v>27</v>
      </c>
      <c r="B220">
        <v>3</v>
      </c>
      <c r="C220">
        <v>0.54050925925925919</v>
      </c>
      <c r="D220">
        <v>0.54236111111111118</v>
      </c>
      <c r="E220">
        <v>46700</v>
      </c>
      <c r="F220">
        <v>46860</v>
      </c>
      <c r="G220">
        <v>27003</v>
      </c>
      <c r="H220">
        <v>4</v>
      </c>
      <c r="I220" t="s">
        <v>507</v>
      </c>
      <c r="J220" t="s">
        <v>252</v>
      </c>
      <c r="K220">
        <v>8.7138888888888903</v>
      </c>
      <c r="L220">
        <v>900</v>
      </c>
      <c r="M220">
        <v>982.17663779999998</v>
      </c>
      <c r="N220">
        <v>21</v>
      </c>
      <c r="O220">
        <v>477</v>
      </c>
      <c r="P220">
        <v>58</v>
      </c>
      <c r="Q220">
        <v>21.21546773</v>
      </c>
      <c r="R220">
        <v>1091.3073750000001</v>
      </c>
      <c r="S220">
        <v>1000</v>
      </c>
      <c r="T220">
        <v>2047.27</v>
      </c>
      <c r="U220">
        <v>82.808999999999997</v>
      </c>
      <c r="V220">
        <v>2627780000000000</v>
      </c>
      <c r="W220">
        <v>235078000000000</v>
      </c>
      <c r="X220">
        <v>1021030000000000</v>
      </c>
      <c r="Y220">
        <v>40548000000000</v>
      </c>
      <c r="Z220">
        <v>2904750000000000</v>
      </c>
      <c r="AA220">
        <v>210199000000000</v>
      </c>
      <c r="AB220">
        <v>13.715999999999999</v>
      </c>
      <c r="AC220">
        <v>0.90382399999999996</v>
      </c>
      <c r="AD220">
        <v>13.4063</v>
      </c>
      <c r="AE220">
        <v>32.453600000000002</v>
      </c>
      <c r="AF220">
        <v>1.6395500000000001</v>
      </c>
      <c r="AG220">
        <v>5114430000000000</v>
      </c>
      <c r="AH220">
        <v>29.513300000000001</v>
      </c>
      <c r="AI220">
        <v>15.1937</v>
      </c>
      <c r="AJ220">
        <v>36.770099999999999</v>
      </c>
      <c r="AK220">
        <v>1.5208699999999999</v>
      </c>
      <c r="AL220">
        <v>1810950000000000</v>
      </c>
      <c r="AM220">
        <v>13.162599999999999</v>
      </c>
      <c r="AN220">
        <v>14.9292</v>
      </c>
      <c r="AO220">
        <v>42.828200000000002</v>
      </c>
      <c r="AP220">
        <v>1.58084</v>
      </c>
      <c r="AQ220">
        <v>17.791399999999999</v>
      </c>
      <c r="AR220">
        <v>1.44312</v>
      </c>
    </row>
    <row r="221" spans="1:44">
      <c r="A221">
        <v>27</v>
      </c>
      <c r="B221">
        <v>3</v>
      </c>
      <c r="C221">
        <v>0.55451388888888886</v>
      </c>
      <c r="D221">
        <v>0.55625000000000002</v>
      </c>
      <c r="E221">
        <v>47910</v>
      </c>
      <c r="F221">
        <v>48060</v>
      </c>
      <c r="G221">
        <v>27008</v>
      </c>
      <c r="H221">
        <v>7</v>
      </c>
      <c r="I221" t="s">
        <v>507</v>
      </c>
      <c r="J221" t="s">
        <v>252</v>
      </c>
      <c r="K221">
        <v>8.9194444444444443</v>
      </c>
      <c r="L221">
        <v>1000</v>
      </c>
      <c r="M221">
        <v>1090.927819</v>
      </c>
      <c r="N221">
        <v>25</v>
      </c>
      <c r="O221">
        <v>461</v>
      </c>
      <c r="P221">
        <v>62</v>
      </c>
      <c r="Q221">
        <v>25.24772501</v>
      </c>
      <c r="R221">
        <v>1200.0206009999999</v>
      </c>
      <c r="S221">
        <v>1100</v>
      </c>
      <c r="T221">
        <v>1944.26</v>
      </c>
      <c r="U221">
        <v>32.3309</v>
      </c>
      <c r="V221">
        <v>909055000000000</v>
      </c>
      <c r="W221">
        <v>24980800000000</v>
      </c>
      <c r="X221">
        <v>367981000000000</v>
      </c>
      <c r="Y221">
        <v>11335200000000</v>
      </c>
      <c r="Z221">
        <v>835484000000000</v>
      </c>
      <c r="AA221">
        <v>27022900000000</v>
      </c>
      <c r="AB221">
        <v>4.5039899999999999</v>
      </c>
      <c r="AC221">
        <v>0.35431800000000002</v>
      </c>
      <c r="AD221">
        <v>14.107200000000001</v>
      </c>
      <c r="AE221">
        <v>33.209499999999998</v>
      </c>
      <c r="AF221">
        <v>1.6605099999999999</v>
      </c>
      <c r="AG221">
        <v>1235590000000000</v>
      </c>
      <c r="AH221">
        <v>9.8211899999999996</v>
      </c>
      <c r="AI221">
        <v>15.3742</v>
      </c>
      <c r="AJ221">
        <v>45.546900000000001</v>
      </c>
      <c r="AK221">
        <v>1.58087</v>
      </c>
      <c r="AL221">
        <v>928469000000000</v>
      </c>
      <c r="AM221">
        <v>4.86374</v>
      </c>
      <c r="AN221">
        <v>13.2934</v>
      </c>
      <c r="AO221">
        <v>41.203000000000003</v>
      </c>
      <c r="AP221">
        <v>1.52844</v>
      </c>
      <c r="AQ221">
        <v>6.4395899999999999</v>
      </c>
      <c r="AR221">
        <v>0.76940600000000003</v>
      </c>
    </row>
    <row r="222" spans="1:44">
      <c r="A222">
        <v>27</v>
      </c>
      <c r="B222">
        <v>3</v>
      </c>
      <c r="C222">
        <v>0.61006944444444444</v>
      </c>
      <c r="D222">
        <v>0.61377314814814821</v>
      </c>
      <c r="E222">
        <v>52710</v>
      </c>
      <c r="F222">
        <v>53030</v>
      </c>
      <c r="G222">
        <v>27026</v>
      </c>
      <c r="H222">
        <v>7</v>
      </c>
      <c r="I222" t="s">
        <v>507</v>
      </c>
      <c r="J222" t="s">
        <v>252</v>
      </c>
      <c r="K222">
        <v>9.6344444444444441</v>
      </c>
      <c r="L222">
        <v>900</v>
      </c>
      <c r="M222">
        <v>980.63420589999998</v>
      </c>
      <c r="N222">
        <v>25</v>
      </c>
      <c r="O222">
        <v>427</v>
      </c>
      <c r="P222">
        <v>62</v>
      </c>
      <c r="Q222">
        <v>25.21684582</v>
      </c>
      <c r="R222">
        <v>1198.5529180000001</v>
      </c>
      <c r="S222">
        <v>1100</v>
      </c>
      <c r="T222">
        <v>2231.15</v>
      </c>
      <c r="U222">
        <v>20.928999999999998</v>
      </c>
      <c r="V222">
        <v>746520000000000</v>
      </c>
      <c r="W222">
        <v>34502100000000</v>
      </c>
      <c r="X222">
        <v>269390000000000</v>
      </c>
      <c r="Y222">
        <v>10860400000000</v>
      </c>
      <c r="Z222">
        <v>621861000000000</v>
      </c>
      <c r="AA222">
        <v>38131400000000</v>
      </c>
      <c r="AB222">
        <v>2.0716999999999999</v>
      </c>
      <c r="AC222">
        <v>0.252834</v>
      </c>
      <c r="AD222">
        <v>12.379099999999999</v>
      </c>
      <c r="AE222">
        <v>28.0914</v>
      </c>
      <c r="AF222">
        <v>1.60948</v>
      </c>
      <c r="AG222">
        <v>1027180000000000</v>
      </c>
      <c r="AH222">
        <v>6.4649900000000002</v>
      </c>
      <c r="AI222">
        <v>14.325799999999999</v>
      </c>
      <c r="AJ222">
        <v>45.7896</v>
      </c>
      <c r="AK222">
        <v>1.5266999999999999</v>
      </c>
      <c r="AL222">
        <v>757590000000000</v>
      </c>
      <c r="AM222">
        <v>2.56548</v>
      </c>
      <c r="AN222">
        <v>12.490399999999999</v>
      </c>
      <c r="AO222">
        <v>33.7774</v>
      </c>
      <c r="AP222">
        <v>1.45258</v>
      </c>
      <c r="AQ222">
        <v>4.1921499999999998</v>
      </c>
      <c r="AR222">
        <v>1.08351</v>
      </c>
    </row>
    <row r="223" spans="1:44">
      <c r="A223">
        <v>28</v>
      </c>
      <c r="B223">
        <v>4</v>
      </c>
      <c r="C223">
        <v>0.2698726851851852</v>
      </c>
      <c r="D223">
        <v>0.27250000000000002</v>
      </c>
      <c r="E223">
        <v>23317</v>
      </c>
      <c r="F223">
        <v>23544</v>
      </c>
      <c r="G223">
        <v>28008</v>
      </c>
      <c r="H223">
        <v>7</v>
      </c>
      <c r="I223" t="s">
        <v>507</v>
      </c>
      <c r="J223" t="s">
        <v>252</v>
      </c>
      <c r="K223">
        <v>-2.4458333333333333</v>
      </c>
      <c r="L223">
        <v>900</v>
      </c>
      <c r="M223">
        <v>1002.34897</v>
      </c>
      <c r="N223">
        <v>25</v>
      </c>
      <c r="O223">
        <v>426</v>
      </c>
      <c r="P223">
        <v>62</v>
      </c>
      <c r="Q223">
        <v>25.775237369999999</v>
      </c>
      <c r="R223">
        <v>1113.7210769999999</v>
      </c>
      <c r="S223">
        <v>1000</v>
      </c>
      <c r="T223">
        <v>2168</v>
      </c>
      <c r="U223">
        <v>75.464500000000001</v>
      </c>
      <c r="V223">
        <v>1667430000000000</v>
      </c>
      <c r="W223">
        <v>48705100000000</v>
      </c>
      <c r="X223">
        <v>439853000000000</v>
      </c>
      <c r="Y223">
        <v>44195600000000</v>
      </c>
      <c r="Z223">
        <v>1646070000000000</v>
      </c>
      <c r="AA223">
        <v>95872000000000</v>
      </c>
      <c r="AB223">
        <v>4.15761</v>
      </c>
      <c r="AC223">
        <v>0.18665799999999999</v>
      </c>
      <c r="AD223">
        <v>10.894</v>
      </c>
      <c r="AE223">
        <v>27.230599999999999</v>
      </c>
      <c r="AF223">
        <v>1.5972</v>
      </c>
      <c r="AG223">
        <v>3897680000000000</v>
      </c>
      <c r="AH223">
        <v>11.6541</v>
      </c>
      <c r="AI223">
        <v>13.821300000000001</v>
      </c>
      <c r="AJ223">
        <v>27.457799999999999</v>
      </c>
      <c r="AK223">
        <v>1.37958</v>
      </c>
      <c r="AL223">
        <v>913100000000000</v>
      </c>
      <c r="AM223">
        <v>7.2887300000000002</v>
      </c>
      <c r="AN223">
        <v>14.7026</v>
      </c>
      <c r="AO223">
        <v>50.5199</v>
      </c>
      <c r="AP223">
        <v>1.5709500000000001</v>
      </c>
      <c r="AQ223">
        <v>6.9035500000000001</v>
      </c>
      <c r="AR223">
        <v>0.91795199999999999</v>
      </c>
    </row>
    <row r="224" spans="1:44">
      <c r="A224">
        <v>28</v>
      </c>
      <c r="B224">
        <v>4</v>
      </c>
      <c r="C224">
        <v>0.27362268518518518</v>
      </c>
      <c r="D224">
        <v>0.27539351851851851</v>
      </c>
      <c r="E224">
        <v>23641</v>
      </c>
      <c r="F224">
        <v>23794</v>
      </c>
      <c r="G224">
        <v>28009</v>
      </c>
      <c r="H224">
        <v>30</v>
      </c>
      <c r="I224" t="s">
        <v>507</v>
      </c>
      <c r="J224" t="s">
        <v>252</v>
      </c>
      <c r="K224">
        <v>-2.6388888888888888</v>
      </c>
      <c r="L224">
        <v>2400</v>
      </c>
      <c r="M224">
        <v>2667.5109809999999</v>
      </c>
      <c r="N224">
        <v>52.5</v>
      </c>
      <c r="O224">
        <v>472</v>
      </c>
      <c r="P224">
        <v>81</v>
      </c>
      <c r="Q224">
        <v>53.50378963</v>
      </c>
      <c r="R224">
        <v>2889.8035629999999</v>
      </c>
      <c r="S224">
        <v>2600</v>
      </c>
      <c r="T224">
        <v>433.74099999999999</v>
      </c>
      <c r="U224">
        <v>119.273</v>
      </c>
      <c r="V224">
        <v>1396630000000000</v>
      </c>
      <c r="W224">
        <v>970437000000000</v>
      </c>
      <c r="X224">
        <v>482475000000000</v>
      </c>
      <c r="Y224">
        <v>45544500000000</v>
      </c>
      <c r="Z224">
        <v>1278990000000000</v>
      </c>
      <c r="AA224">
        <v>943008000000000</v>
      </c>
      <c r="AB224">
        <v>9.1023999999999994</v>
      </c>
      <c r="AC224">
        <v>2.1313</v>
      </c>
      <c r="AD224">
        <v>15.411</v>
      </c>
      <c r="AE224">
        <v>35.981699999999996</v>
      </c>
      <c r="AF224">
        <v>1.7084600000000001</v>
      </c>
      <c r="AG224">
        <v>1740400000000000</v>
      </c>
      <c r="AH224">
        <v>17.749600000000001</v>
      </c>
      <c r="AI224">
        <v>15.8561</v>
      </c>
      <c r="AJ224">
        <v>48.586399999999998</v>
      </c>
      <c r="AK224">
        <v>1.6598599999999999</v>
      </c>
      <c r="AL224">
        <v>1197690000000000</v>
      </c>
      <c r="AM224">
        <v>17.790500000000002</v>
      </c>
      <c r="AN224">
        <v>15.541</v>
      </c>
      <c r="AO224">
        <v>62.666400000000003</v>
      </c>
      <c r="AP224">
        <v>1.73437</v>
      </c>
      <c r="AQ224">
        <v>13.9337</v>
      </c>
      <c r="AR224">
        <v>4.9305500000000002</v>
      </c>
    </row>
    <row r="225" spans="1:44">
      <c r="A225">
        <v>28</v>
      </c>
      <c r="B225">
        <v>4</v>
      </c>
      <c r="C225">
        <v>0.34997685185185184</v>
      </c>
      <c r="D225">
        <v>0.35159722222222217</v>
      </c>
      <c r="E225">
        <v>30238</v>
      </c>
      <c r="F225">
        <v>30378</v>
      </c>
      <c r="G225">
        <v>28026</v>
      </c>
      <c r="H225">
        <v>7</v>
      </c>
      <c r="I225" t="s">
        <v>507</v>
      </c>
      <c r="J225" t="s">
        <v>252</v>
      </c>
      <c r="K225">
        <v>1.174074074074076</v>
      </c>
      <c r="L225">
        <v>900</v>
      </c>
      <c r="M225">
        <v>989.49019139999996</v>
      </c>
      <c r="N225">
        <v>25</v>
      </c>
      <c r="O225">
        <v>413</v>
      </c>
      <c r="P225">
        <v>62</v>
      </c>
      <c r="Q225">
        <v>25.471702430000001</v>
      </c>
      <c r="R225">
        <v>1209.3769010000001</v>
      </c>
      <c r="S225">
        <v>1100</v>
      </c>
      <c r="T225">
        <v>2111.1999999999998</v>
      </c>
      <c r="U225">
        <v>85.4084</v>
      </c>
      <c r="V225">
        <v>1163070000000000</v>
      </c>
      <c r="W225">
        <v>50085400000000</v>
      </c>
      <c r="X225">
        <v>430060000000000</v>
      </c>
      <c r="Y225">
        <v>9814450000000</v>
      </c>
      <c r="Z225">
        <v>951874000000000</v>
      </c>
      <c r="AA225">
        <v>75946700000000</v>
      </c>
      <c r="AB225">
        <v>2.64927</v>
      </c>
      <c r="AC225">
        <v>0.17946300000000001</v>
      </c>
      <c r="AD225">
        <v>11.5314</v>
      </c>
      <c r="AE225">
        <v>26.996300000000002</v>
      </c>
      <c r="AF225">
        <v>1.60351</v>
      </c>
      <c r="AG225">
        <v>2397950000000000</v>
      </c>
      <c r="AH225">
        <v>7.5178500000000001</v>
      </c>
      <c r="AI225">
        <v>13.3247</v>
      </c>
      <c r="AJ225">
        <v>31.273499999999999</v>
      </c>
      <c r="AK225">
        <v>1.3787100000000001</v>
      </c>
      <c r="AL225">
        <v>1118920000000000</v>
      </c>
      <c r="AM225">
        <v>21.523700000000002</v>
      </c>
      <c r="AN225">
        <v>15.3735</v>
      </c>
      <c r="AO225">
        <v>77.078999999999994</v>
      </c>
      <c r="AP225">
        <v>1.7115899999999999</v>
      </c>
      <c r="AQ225">
        <v>5.2390699999999999</v>
      </c>
      <c r="AR225">
        <v>0.48607600000000001</v>
      </c>
    </row>
    <row r="226" spans="1:44">
      <c r="A226">
        <v>28</v>
      </c>
      <c r="B226">
        <v>4</v>
      </c>
      <c r="C226">
        <v>0.37628472222222226</v>
      </c>
      <c r="D226">
        <v>0.37790509259259258</v>
      </c>
      <c r="E226">
        <v>32511</v>
      </c>
      <c r="F226">
        <v>32651</v>
      </c>
      <c r="G226">
        <v>28037</v>
      </c>
      <c r="H226">
        <v>30</v>
      </c>
      <c r="I226" t="s">
        <v>507</v>
      </c>
      <c r="J226" t="s">
        <v>252</v>
      </c>
      <c r="K226">
        <v>2.7796296296296279</v>
      </c>
      <c r="L226">
        <v>2200</v>
      </c>
      <c r="M226">
        <v>2410.6506509999999</v>
      </c>
      <c r="N226">
        <v>52.5</v>
      </c>
      <c r="O226">
        <v>463</v>
      </c>
      <c r="P226">
        <v>81</v>
      </c>
      <c r="Q226">
        <v>53.311374489999999</v>
      </c>
      <c r="R226">
        <v>2739.3757390000001</v>
      </c>
      <c r="S226">
        <v>2500</v>
      </c>
      <c r="T226">
        <v>2681.53</v>
      </c>
      <c r="U226">
        <v>8.0278299999999998</v>
      </c>
      <c r="V226">
        <v>1238740000000000</v>
      </c>
      <c r="W226">
        <v>359304000000000</v>
      </c>
      <c r="X226">
        <v>781925000000000</v>
      </c>
      <c r="Y226">
        <v>167860000000000</v>
      </c>
      <c r="Z226">
        <v>1739290000000000</v>
      </c>
      <c r="AA226">
        <v>2580230000000000</v>
      </c>
      <c r="AB226">
        <v>7.8798000000000004</v>
      </c>
      <c r="AC226">
        <v>4.3700400000000004</v>
      </c>
      <c r="AD226">
        <v>12.6563</v>
      </c>
      <c r="AE226">
        <v>35.488300000000002</v>
      </c>
      <c r="AF226">
        <v>1.65089</v>
      </c>
      <c r="AG226">
        <v>1204860000000000</v>
      </c>
      <c r="AH226">
        <v>13.102399999999999</v>
      </c>
      <c r="AI226">
        <v>17.141999999999999</v>
      </c>
      <c r="AJ226">
        <v>45.5364</v>
      </c>
      <c r="AK226">
        <v>1.64794</v>
      </c>
      <c r="AL226">
        <v>714354000000000</v>
      </c>
      <c r="AM226">
        <v>11.2439</v>
      </c>
      <c r="AN226">
        <v>18.001100000000001</v>
      </c>
      <c r="AO226">
        <v>53.671100000000003</v>
      </c>
      <c r="AP226">
        <v>1.7362299999999999</v>
      </c>
      <c r="AQ226">
        <v>12.0098</v>
      </c>
      <c r="AR226">
        <v>0.78706299999999996</v>
      </c>
    </row>
    <row r="227" spans="1:44">
      <c r="A227">
        <v>28</v>
      </c>
      <c r="B227">
        <v>4</v>
      </c>
      <c r="C227">
        <v>0.38466435185185183</v>
      </c>
      <c r="D227">
        <v>0.38699074074074075</v>
      </c>
      <c r="E227">
        <v>33235</v>
      </c>
      <c r="F227">
        <v>33436</v>
      </c>
      <c r="G227">
        <v>28040</v>
      </c>
      <c r="H227">
        <v>7</v>
      </c>
      <c r="I227" t="s">
        <v>507</v>
      </c>
      <c r="J227" t="s">
        <v>252</v>
      </c>
      <c r="K227">
        <v>3.693055555555556</v>
      </c>
      <c r="L227">
        <v>900</v>
      </c>
      <c r="M227">
        <v>985.36404770000001</v>
      </c>
      <c r="N227">
        <v>25</v>
      </c>
      <c r="O227">
        <v>416</v>
      </c>
      <c r="P227">
        <v>62</v>
      </c>
      <c r="Q227">
        <v>25.568410109999999</v>
      </c>
      <c r="R227">
        <v>1094.8489420000001</v>
      </c>
      <c r="S227">
        <v>1000</v>
      </c>
      <c r="T227">
        <v>2252.2800000000002</v>
      </c>
      <c r="U227">
        <v>63.505600000000001</v>
      </c>
      <c r="V227">
        <v>1666490000000000</v>
      </c>
      <c r="W227">
        <v>113918000000000</v>
      </c>
      <c r="X227">
        <v>1047380000000000</v>
      </c>
      <c r="Y227">
        <v>67069100000000</v>
      </c>
      <c r="Z227">
        <v>1526390000000000</v>
      </c>
      <c r="AA227">
        <v>148946000000000</v>
      </c>
      <c r="AB227">
        <v>3.78504</v>
      </c>
      <c r="AC227">
        <v>0.213278</v>
      </c>
      <c r="AD227">
        <v>10.686500000000001</v>
      </c>
      <c r="AE227">
        <v>27.638100000000001</v>
      </c>
      <c r="AF227">
        <v>1.5965100000000001</v>
      </c>
      <c r="AG227">
        <v>2758150000000000</v>
      </c>
      <c r="AH227">
        <v>9.3211200000000005</v>
      </c>
      <c r="AI227">
        <v>12.757999999999999</v>
      </c>
      <c r="AJ227">
        <v>32.742100000000001</v>
      </c>
      <c r="AK227">
        <v>1.45221</v>
      </c>
      <c r="AL227">
        <v>1488770000000000</v>
      </c>
      <c r="AM227">
        <v>7.8755199999999999</v>
      </c>
      <c r="AN227">
        <v>13.375999999999999</v>
      </c>
      <c r="AO227">
        <v>42.981900000000003</v>
      </c>
      <c r="AP227">
        <v>1.51623</v>
      </c>
      <c r="AQ227">
        <v>6.5366999999999997</v>
      </c>
      <c r="AR227">
        <v>0.83369599999999999</v>
      </c>
    </row>
    <row r="228" spans="1:44">
      <c r="A228">
        <v>28</v>
      </c>
      <c r="B228">
        <v>5</v>
      </c>
      <c r="C228">
        <v>0.54166666666666663</v>
      </c>
      <c r="D228">
        <v>0.54340277777777779</v>
      </c>
      <c r="E228">
        <v>46800</v>
      </c>
      <c r="F228">
        <v>46950</v>
      </c>
      <c r="G228">
        <v>28046</v>
      </c>
      <c r="H228">
        <v>4</v>
      </c>
      <c r="I228" t="s">
        <v>507</v>
      </c>
      <c r="J228" t="s">
        <v>253</v>
      </c>
      <c r="K228">
        <v>12.200000000000001</v>
      </c>
      <c r="L228">
        <v>900</v>
      </c>
      <c r="M228">
        <v>978</v>
      </c>
      <c r="N228">
        <v>21</v>
      </c>
      <c r="O228">
        <v>477</v>
      </c>
      <c r="P228">
        <v>58</v>
      </c>
      <c r="Q228">
        <v>20.549611509999998</v>
      </c>
      <c r="R228">
        <v>1086.312449</v>
      </c>
      <c r="S228">
        <v>1113.9093009999999</v>
      </c>
      <c r="T228">
        <v>2208.8000000000002</v>
      </c>
      <c r="U228">
        <v>50.512999999999998</v>
      </c>
      <c r="V228">
        <v>140454000000000</v>
      </c>
      <c r="W228">
        <v>32228100000000</v>
      </c>
      <c r="X228">
        <v>4010440000000</v>
      </c>
      <c r="Y228">
        <v>274834000000</v>
      </c>
      <c r="Z228">
        <v>104361000000000</v>
      </c>
      <c r="AA228">
        <v>325211000000000</v>
      </c>
      <c r="AB228">
        <v>0.44443500000000002</v>
      </c>
      <c r="AC228">
        <v>1.8871899999999999</v>
      </c>
      <c r="AD228">
        <v>9.2783599999999993</v>
      </c>
      <c r="AE228">
        <v>50.904000000000003</v>
      </c>
      <c r="AF228">
        <v>1.55877</v>
      </c>
      <c r="AG228">
        <v>29889000000000</v>
      </c>
      <c r="AH228">
        <v>0.80071099999999995</v>
      </c>
      <c r="AI228">
        <v>15.7883</v>
      </c>
      <c r="AJ228">
        <v>79.9268</v>
      </c>
      <c r="AK228">
        <v>1.8317099999999999</v>
      </c>
      <c r="AL228">
        <v>134217000000000</v>
      </c>
      <c r="AM228">
        <v>1.1194299999999999</v>
      </c>
      <c r="AN228">
        <v>11.197800000000001</v>
      </c>
      <c r="AO228">
        <v>77.555099999999996</v>
      </c>
      <c r="AP228">
        <v>1.46153</v>
      </c>
      <c r="AQ228">
        <v>0.86579099999999998</v>
      </c>
      <c r="AR228">
        <v>0.83554499999999998</v>
      </c>
    </row>
    <row r="229" spans="1:44">
      <c r="A229">
        <v>28</v>
      </c>
      <c r="B229">
        <v>5</v>
      </c>
      <c r="C229">
        <v>0.55347222222222225</v>
      </c>
      <c r="D229">
        <v>0.5552083333333333</v>
      </c>
      <c r="E229">
        <v>47820</v>
      </c>
      <c r="F229">
        <v>47970</v>
      </c>
      <c r="G229">
        <v>28051</v>
      </c>
      <c r="H229">
        <v>7</v>
      </c>
      <c r="I229" t="s">
        <v>507</v>
      </c>
      <c r="J229" t="s">
        <v>253</v>
      </c>
      <c r="K229">
        <v>13.101851851851855</v>
      </c>
      <c r="L229">
        <v>1000</v>
      </c>
      <c r="M229">
        <v>1086</v>
      </c>
      <c r="N229">
        <v>25</v>
      </c>
      <c r="O229">
        <v>450</v>
      </c>
      <c r="P229">
        <v>64</v>
      </c>
      <c r="Q229">
        <v>25.044062619999998</v>
      </c>
      <c r="R229">
        <v>1194.1598329999999</v>
      </c>
      <c r="S229">
        <v>1224.496457</v>
      </c>
      <c r="T229">
        <v>1821.4</v>
      </c>
      <c r="U229">
        <v>21.512599999999999</v>
      </c>
      <c r="V229">
        <v>127106000000000</v>
      </c>
      <c r="W229">
        <v>19548500000000</v>
      </c>
      <c r="X229">
        <v>5594470000000</v>
      </c>
      <c r="Y229">
        <v>260736000000</v>
      </c>
      <c r="Z229">
        <v>10269500000000</v>
      </c>
      <c r="AA229">
        <v>3647500000000</v>
      </c>
      <c r="AB229">
        <v>5.4682599999999998E-2</v>
      </c>
      <c r="AC229">
        <v>2.1549200000000001E-2</v>
      </c>
      <c r="AD229">
        <v>11.0905</v>
      </c>
      <c r="AE229">
        <v>38.8596</v>
      </c>
      <c r="AF229">
        <v>1.8339000000000001</v>
      </c>
      <c r="AG229">
        <v>26460400000000</v>
      </c>
      <c r="AH229">
        <v>0.22179199999999999</v>
      </c>
      <c r="AI229">
        <v>13.3628</v>
      </c>
      <c r="AJ229">
        <v>50.029699999999998</v>
      </c>
      <c r="AK229">
        <v>1.65893</v>
      </c>
      <c r="AL229">
        <v>54766400000000</v>
      </c>
      <c r="AM229">
        <v>0.40674100000000002</v>
      </c>
      <c r="AN229">
        <v>12.444699999999999</v>
      </c>
      <c r="AO229">
        <v>53.767000000000003</v>
      </c>
      <c r="AP229">
        <v>1.5686599999999999</v>
      </c>
      <c r="AQ229">
        <v>0.65764400000000001</v>
      </c>
      <c r="AR229">
        <v>0.84547700000000003</v>
      </c>
    </row>
    <row r="230" spans="1:44">
      <c r="A230">
        <v>28</v>
      </c>
      <c r="B230">
        <v>5</v>
      </c>
      <c r="C230">
        <v>0.55590277777777775</v>
      </c>
      <c r="D230">
        <v>0.55694444444444446</v>
      </c>
      <c r="E230">
        <v>48030</v>
      </c>
      <c r="F230">
        <v>48120</v>
      </c>
      <c r="G230">
        <v>28052</v>
      </c>
      <c r="H230">
        <v>15</v>
      </c>
      <c r="I230" t="s">
        <v>507</v>
      </c>
      <c r="J230" t="s">
        <v>253</v>
      </c>
      <c r="K230">
        <v>12.938888888888888</v>
      </c>
      <c r="L230">
        <v>1500</v>
      </c>
      <c r="M230">
        <v>1630</v>
      </c>
      <c r="N230">
        <v>37</v>
      </c>
      <c r="O230">
        <v>446</v>
      </c>
      <c r="P230">
        <v>76</v>
      </c>
      <c r="Q230">
        <v>37.066040960000002</v>
      </c>
      <c r="R230">
        <v>1738.8583140000001</v>
      </c>
      <c r="S230">
        <v>1783.032543</v>
      </c>
      <c r="T230">
        <v>2483.2199999999998</v>
      </c>
      <c r="U230">
        <v>33.128999999999998</v>
      </c>
      <c r="V230">
        <v>219363000000000</v>
      </c>
      <c r="W230">
        <v>23831800000000</v>
      </c>
      <c r="X230">
        <v>14886500000000</v>
      </c>
      <c r="Y230">
        <v>1202540000000</v>
      </c>
      <c r="Z230">
        <v>62006200000000</v>
      </c>
      <c r="AA230">
        <v>162487000000000</v>
      </c>
      <c r="AB230">
        <v>0.455262</v>
      </c>
      <c r="AC230">
        <v>2.0552000000000001</v>
      </c>
      <c r="AD230">
        <v>14.965</v>
      </c>
      <c r="AE230">
        <v>34.248899999999999</v>
      </c>
      <c r="AF230">
        <v>1.8531299999999999</v>
      </c>
      <c r="AG230">
        <v>42872500000000</v>
      </c>
      <c r="AH230">
        <v>0.39235599999999998</v>
      </c>
      <c r="AI230">
        <v>16.122299999999999</v>
      </c>
      <c r="AJ230">
        <v>39.676299999999998</v>
      </c>
      <c r="AK230">
        <v>1.66947</v>
      </c>
      <c r="AL230">
        <v>21348100000000</v>
      </c>
      <c r="AM230">
        <v>0.138821</v>
      </c>
      <c r="AN230">
        <v>14.9137</v>
      </c>
      <c r="AO230">
        <v>35.587699999999998</v>
      </c>
      <c r="AP230">
        <v>1.6119399999999999</v>
      </c>
      <c r="AQ230">
        <v>0.41119600000000001</v>
      </c>
      <c r="AR230">
        <v>0.37656400000000001</v>
      </c>
    </row>
    <row r="231" spans="1:44">
      <c r="A231">
        <v>28</v>
      </c>
      <c r="B231">
        <v>5</v>
      </c>
      <c r="C231">
        <v>0.60520833333333335</v>
      </c>
      <c r="D231">
        <v>0.6069444444444444</v>
      </c>
      <c r="E231">
        <v>52290</v>
      </c>
      <c r="F231">
        <v>52440</v>
      </c>
      <c r="G231">
        <v>28070</v>
      </c>
      <c r="H231">
        <v>7</v>
      </c>
      <c r="I231" t="s">
        <v>507</v>
      </c>
      <c r="J231" t="s">
        <v>253</v>
      </c>
      <c r="K231">
        <v>14.255555555555553</v>
      </c>
      <c r="L231">
        <v>800</v>
      </c>
      <c r="M231">
        <v>868</v>
      </c>
      <c r="N231">
        <v>25</v>
      </c>
      <c r="O231">
        <v>439</v>
      </c>
      <c r="P231">
        <v>64</v>
      </c>
      <c r="Q231">
        <v>24.998812019999999</v>
      </c>
      <c r="R231">
        <v>1084.798556</v>
      </c>
      <c r="S231">
        <v>1112.356949</v>
      </c>
      <c r="T231">
        <v>1838.31</v>
      </c>
      <c r="U231">
        <v>24.506499999999999</v>
      </c>
      <c r="V231">
        <v>80873300000000</v>
      </c>
      <c r="W231">
        <v>19763500000000</v>
      </c>
      <c r="X231">
        <v>2178220000000</v>
      </c>
      <c r="Y231">
        <v>158490000000</v>
      </c>
      <c r="Z231">
        <v>72963100000000</v>
      </c>
      <c r="AA231">
        <v>233828000000000</v>
      </c>
      <c r="AB231">
        <v>0.64069799999999999</v>
      </c>
      <c r="AC231">
        <v>1.97712</v>
      </c>
      <c r="AD231">
        <v>17.052499999999998</v>
      </c>
      <c r="AE231">
        <v>37.493099999999998</v>
      </c>
      <c r="AF231">
        <v>1.6782999999999999</v>
      </c>
      <c r="AG231">
        <v>45426200000000</v>
      </c>
      <c r="AH231">
        <v>0.49914399999999998</v>
      </c>
      <c r="AI231">
        <v>18.4072</v>
      </c>
      <c r="AJ231">
        <v>41.486899999999999</v>
      </c>
      <c r="AK231">
        <v>1.6269400000000001</v>
      </c>
      <c r="AL231">
        <v>48007000000000</v>
      </c>
      <c r="AM231">
        <v>0.61508300000000005</v>
      </c>
      <c r="AN231">
        <v>16.180900000000001</v>
      </c>
      <c r="AO231">
        <v>51.318800000000003</v>
      </c>
      <c r="AP231">
        <v>1.72374</v>
      </c>
      <c r="AQ231">
        <v>1.8809800000000001</v>
      </c>
      <c r="AR231">
        <v>1.1662399999999999</v>
      </c>
    </row>
    <row r="232" spans="1:44">
      <c r="A232">
        <v>28</v>
      </c>
      <c r="B232">
        <v>5</v>
      </c>
      <c r="C232">
        <v>0.64884259259259258</v>
      </c>
      <c r="D232">
        <v>0.65069444444444446</v>
      </c>
      <c r="E232">
        <v>56060</v>
      </c>
      <c r="F232">
        <v>56220</v>
      </c>
      <c r="G232">
        <v>28085</v>
      </c>
      <c r="H232">
        <v>7</v>
      </c>
      <c r="I232" t="s">
        <v>507</v>
      </c>
      <c r="J232" t="s">
        <v>253</v>
      </c>
      <c r="K232">
        <v>15.113888888888887</v>
      </c>
      <c r="L232">
        <v>900</v>
      </c>
      <c r="M232">
        <v>977</v>
      </c>
      <c r="N232">
        <v>25</v>
      </c>
      <c r="O232">
        <v>447</v>
      </c>
      <c r="P232">
        <v>64</v>
      </c>
      <c r="Q232">
        <v>25.51725347</v>
      </c>
      <c r="R232">
        <v>1085.584124</v>
      </c>
      <c r="S232">
        <v>1113.1624730000001</v>
      </c>
      <c r="T232">
        <v>1292.19</v>
      </c>
      <c r="U232">
        <v>34.139600000000002</v>
      </c>
      <c r="V232">
        <v>116339000000000</v>
      </c>
      <c r="W232">
        <v>19853700000000</v>
      </c>
      <c r="X232">
        <v>4327220000000</v>
      </c>
      <c r="Y232">
        <v>130066000000</v>
      </c>
      <c r="Z232">
        <v>9225220000000</v>
      </c>
      <c r="AA232">
        <v>2027770000000</v>
      </c>
      <c r="AB232">
        <v>6.00025E-2</v>
      </c>
      <c r="AC232">
        <v>2.1367799999999999E-2</v>
      </c>
      <c r="AD232">
        <v>12.1037</v>
      </c>
      <c r="AE232">
        <v>39.358800000000002</v>
      </c>
      <c r="AF232">
        <v>1.8530899999999999</v>
      </c>
      <c r="AG232">
        <v>8707150000000</v>
      </c>
      <c r="AH232">
        <v>0.12099799999999999</v>
      </c>
      <c r="AI232">
        <v>17.7044</v>
      </c>
      <c r="AJ232">
        <v>49.017499999999998</v>
      </c>
      <c r="AK232">
        <v>1.71577</v>
      </c>
      <c r="AL232">
        <v>10766000000000</v>
      </c>
      <c r="AM232">
        <v>0.143571</v>
      </c>
      <c r="AN232">
        <v>15.409800000000001</v>
      </c>
      <c r="AO232">
        <v>57.381399999999999</v>
      </c>
      <c r="AP232">
        <v>1.69092</v>
      </c>
      <c r="AQ232">
        <v>1.09548</v>
      </c>
      <c r="AR232">
        <v>0.88034800000000002</v>
      </c>
    </row>
    <row r="233" spans="1:44">
      <c r="A233">
        <v>28</v>
      </c>
      <c r="B233">
        <v>5</v>
      </c>
      <c r="C233">
        <v>0.65173611111111118</v>
      </c>
      <c r="D233">
        <v>0.65520833333333328</v>
      </c>
      <c r="E233">
        <v>56310</v>
      </c>
      <c r="F233">
        <v>56610</v>
      </c>
      <c r="G233">
        <v>28086</v>
      </c>
      <c r="H233">
        <v>4</v>
      </c>
      <c r="I233" t="s">
        <v>507</v>
      </c>
      <c r="J233" t="s">
        <v>253</v>
      </c>
      <c r="K233">
        <v>14.922222222222217</v>
      </c>
      <c r="L233">
        <v>800</v>
      </c>
      <c r="M233">
        <v>869</v>
      </c>
      <c r="N233">
        <v>21</v>
      </c>
      <c r="O233">
        <v>478</v>
      </c>
      <c r="P233">
        <v>58</v>
      </c>
      <c r="Q233">
        <v>20.526757230000001</v>
      </c>
      <c r="R233">
        <v>1086.266087</v>
      </c>
      <c r="S233">
        <v>1113.8617609999999</v>
      </c>
      <c r="T233">
        <v>1570.24</v>
      </c>
      <c r="U233">
        <v>130.084</v>
      </c>
      <c r="V233">
        <v>89832700000000</v>
      </c>
      <c r="W233">
        <v>18154700000000</v>
      </c>
      <c r="X233">
        <v>2709730000000</v>
      </c>
      <c r="Y233">
        <v>134183000000</v>
      </c>
      <c r="Z233">
        <v>5174810000000</v>
      </c>
      <c r="AA233">
        <v>1551890000000</v>
      </c>
      <c r="AB233">
        <v>3.1458899999999998E-2</v>
      </c>
      <c r="AC233">
        <v>1.02585E-2</v>
      </c>
      <c r="AD233">
        <v>11.746700000000001</v>
      </c>
      <c r="AE233">
        <v>37.598100000000002</v>
      </c>
      <c r="AF233">
        <v>1.85717</v>
      </c>
      <c r="AG233">
        <v>5156990000000</v>
      </c>
      <c r="AH233">
        <v>0.112706</v>
      </c>
      <c r="AI233">
        <v>18.110499999999998</v>
      </c>
      <c r="AJ233">
        <v>65.562100000000001</v>
      </c>
      <c r="AK233">
        <v>1.78366</v>
      </c>
      <c r="AL233">
        <v>14110500000000</v>
      </c>
      <c r="AM233">
        <v>0.49577199999999999</v>
      </c>
      <c r="AN233">
        <v>16.6662</v>
      </c>
      <c r="AO233">
        <v>86.3202</v>
      </c>
      <c r="AP233">
        <v>1.9010800000000001</v>
      </c>
      <c r="AQ233">
        <v>1.49624</v>
      </c>
      <c r="AR233">
        <v>1.18238</v>
      </c>
    </row>
    <row r="234" spans="1:44">
      <c r="A234">
        <v>29</v>
      </c>
      <c r="B234">
        <v>6</v>
      </c>
      <c r="C234">
        <v>0.24756944444444443</v>
      </c>
      <c r="D234">
        <v>0.24907407407407409</v>
      </c>
      <c r="E234">
        <v>21390</v>
      </c>
      <c r="F234">
        <v>21520</v>
      </c>
      <c r="G234">
        <v>29003</v>
      </c>
      <c r="H234">
        <v>4</v>
      </c>
      <c r="I234" t="s">
        <v>507</v>
      </c>
      <c r="J234" t="s">
        <v>253</v>
      </c>
      <c r="K234">
        <v>-0.81388888888889077</v>
      </c>
      <c r="L234">
        <v>800</v>
      </c>
      <c r="M234">
        <v>887.16463399999998</v>
      </c>
      <c r="N234">
        <v>21</v>
      </c>
      <c r="O234">
        <v>451</v>
      </c>
      <c r="P234">
        <v>56</v>
      </c>
      <c r="Q234">
        <v>21.022824910000001</v>
      </c>
      <c r="R234">
        <v>1108.9557930000001</v>
      </c>
      <c r="S234">
        <v>1137.12788</v>
      </c>
      <c r="T234">
        <v>2097.52</v>
      </c>
      <c r="U234">
        <v>33.458799999999997</v>
      </c>
      <c r="V234">
        <v>721798000000000</v>
      </c>
      <c r="W234">
        <v>65233700000000</v>
      </c>
      <c r="X234">
        <v>6244680000000</v>
      </c>
      <c r="Y234">
        <v>169166000000</v>
      </c>
      <c r="Z234">
        <v>335136000000000</v>
      </c>
      <c r="AA234">
        <v>74879300000000</v>
      </c>
      <c r="AB234">
        <v>7.0184899999999995E-2</v>
      </c>
      <c r="AC234">
        <v>1.7072299999999999E-2</v>
      </c>
      <c r="AD234">
        <v>7.0393499999999998</v>
      </c>
      <c r="AE234">
        <v>7.77989</v>
      </c>
      <c r="AF234">
        <v>1.17326</v>
      </c>
      <c r="AG234">
        <v>364789000000000</v>
      </c>
      <c r="AH234">
        <v>0.21173500000000001</v>
      </c>
      <c r="AI234">
        <v>10.1243</v>
      </c>
      <c r="AJ234">
        <v>10.617800000000001</v>
      </c>
      <c r="AK234">
        <v>1.1197299999999999</v>
      </c>
      <c r="AL234">
        <v>147975000000000</v>
      </c>
      <c r="AM234">
        <v>0.14316000000000001</v>
      </c>
      <c r="AN234">
        <v>11.367699999999999</v>
      </c>
      <c r="AO234">
        <v>13.341200000000001</v>
      </c>
      <c r="AP234">
        <v>1.2344200000000001</v>
      </c>
      <c r="AQ234">
        <v>0.50804400000000005</v>
      </c>
      <c r="AR234">
        <v>0.40827799999999997</v>
      </c>
    </row>
    <row r="235" spans="1:44">
      <c r="A235">
        <v>29</v>
      </c>
      <c r="B235">
        <v>6</v>
      </c>
      <c r="C235">
        <v>0.26006944444444441</v>
      </c>
      <c r="D235">
        <v>0.26215277777777779</v>
      </c>
      <c r="E235">
        <v>22470</v>
      </c>
      <c r="F235">
        <v>22650</v>
      </c>
      <c r="G235">
        <v>29008</v>
      </c>
      <c r="H235">
        <v>7</v>
      </c>
      <c r="I235" t="s">
        <v>507</v>
      </c>
      <c r="J235" t="s">
        <v>253</v>
      </c>
      <c r="K235">
        <v>-7.2222222222221674E-2</v>
      </c>
      <c r="L235">
        <v>1000</v>
      </c>
      <c r="M235">
        <v>1108.7594469999999</v>
      </c>
      <c r="N235">
        <v>25</v>
      </c>
      <c r="O235">
        <v>430</v>
      </c>
      <c r="P235">
        <v>62</v>
      </c>
      <c r="Q235">
        <v>25.633052119999999</v>
      </c>
      <c r="R235">
        <v>1219.6353919999999</v>
      </c>
      <c r="S235">
        <v>1250.619201</v>
      </c>
      <c r="T235">
        <v>2068.2199999999998</v>
      </c>
      <c r="U235">
        <v>57.1004</v>
      </c>
      <c r="V235">
        <v>1290760000000000</v>
      </c>
      <c r="W235">
        <v>168437000000000</v>
      </c>
      <c r="X235">
        <v>7480830000000</v>
      </c>
      <c r="Y235">
        <v>299157000000</v>
      </c>
      <c r="Z235">
        <v>999823000000000</v>
      </c>
      <c r="AA235">
        <v>252505000000000</v>
      </c>
      <c r="AB235">
        <v>0.25901600000000002</v>
      </c>
      <c r="AC235">
        <v>8.5115300000000005E-2</v>
      </c>
      <c r="AD235">
        <v>7.4669999999999996</v>
      </c>
      <c r="AE235">
        <v>8.4133499999999994</v>
      </c>
      <c r="AF235">
        <v>1.20336</v>
      </c>
      <c r="AG235">
        <v>969550000000000</v>
      </c>
      <c r="AH235">
        <v>0.54645600000000005</v>
      </c>
      <c r="AI235">
        <v>10.055099999999999</v>
      </c>
      <c r="AJ235">
        <v>10.4693</v>
      </c>
      <c r="AK235">
        <v>1.1125799999999999</v>
      </c>
      <c r="AL235">
        <v>66331000000000</v>
      </c>
      <c r="AM235">
        <v>6.0403199999999997E-2</v>
      </c>
      <c r="AN235">
        <v>11.188599999999999</v>
      </c>
      <c r="AO235">
        <v>13.041700000000001</v>
      </c>
      <c r="AP235">
        <v>1.22461</v>
      </c>
      <c r="AQ235">
        <v>0.64309899999999998</v>
      </c>
      <c r="AR235">
        <v>0.55005099999999996</v>
      </c>
    </row>
    <row r="236" spans="1:44">
      <c r="A236">
        <v>29</v>
      </c>
      <c r="B236">
        <v>6</v>
      </c>
      <c r="C236">
        <v>0.26284722222222223</v>
      </c>
      <c r="D236">
        <v>0.26458333333333334</v>
      </c>
      <c r="E236">
        <v>22710</v>
      </c>
      <c r="F236">
        <v>22860</v>
      </c>
      <c r="G236">
        <v>29009</v>
      </c>
      <c r="H236">
        <v>15</v>
      </c>
      <c r="I236" t="s">
        <v>507</v>
      </c>
      <c r="J236" t="s">
        <v>253</v>
      </c>
      <c r="K236">
        <v>4.1666666666668246E-2</v>
      </c>
      <c r="L236">
        <v>1600</v>
      </c>
      <c r="M236">
        <v>1772.6028659999999</v>
      </c>
      <c r="N236">
        <v>37</v>
      </c>
      <c r="O236">
        <v>422</v>
      </c>
      <c r="P236">
        <v>75</v>
      </c>
      <c r="Q236">
        <v>38.316518819999999</v>
      </c>
      <c r="R236">
        <v>1883.390545</v>
      </c>
      <c r="S236">
        <v>1931.236494</v>
      </c>
      <c r="T236">
        <v>2219.29</v>
      </c>
      <c r="U236">
        <v>10.238799999999999</v>
      </c>
      <c r="V236">
        <v>1566640000000000</v>
      </c>
      <c r="W236">
        <v>134337000000000</v>
      </c>
      <c r="X236">
        <v>16279300000000</v>
      </c>
      <c r="Y236">
        <v>2263580000000</v>
      </c>
      <c r="Z236">
        <v>1426300000000000</v>
      </c>
      <c r="AA236">
        <v>191036000000000</v>
      </c>
      <c r="AB236">
        <v>0.48404399999999997</v>
      </c>
      <c r="AC236">
        <v>7.6139299999999993E-2</v>
      </c>
      <c r="AD236">
        <v>7.7415200000000004</v>
      </c>
      <c r="AE236">
        <v>10.827999999999999</v>
      </c>
      <c r="AF236">
        <v>1.2308600000000001</v>
      </c>
      <c r="AG236">
        <v>1222930000000000</v>
      </c>
      <c r="AH236">
        <v>0.84382999999999997</v>
      </c>
      <c r="AI236">
        <v>10.2507</v>
      </c>
      <c r="AJ236">
        <v>12.722899999999999</v>
      </c>
      <c r="AK236">
        <v>1.1552800000000001</v>
      </c>
      <c r="AL236">
        <v>48711700000000</v>
      </c>
      <c r="AM236">
        <v>0.28338799999999997</v>
      </c>
      <c r="AN236">
        <v>14.367100000000001</v>
      </c>
      <c r="AO236">
        <v>35.027200000000001</v>
      </c>
      <c r="AP236">
        <v>1.58694</v>
      </c>
      <c r="AQ236">
        <v>0.31482599999999999</v>
      </c>
      <c r="AR236">
        <v>0.31697399999999998</v>
      </c>
    </row>
    <row r="237" spans="1:44">
      <c r="A237">
        <v>30</v>
      </c>
      <c r="B237">
        <v>8</v>
      </c>
      <c r="C237">
        <v>0.27581018518518519</v>
      </c>
      <c r="D237">
        <v>0.27743055555555557</v>
      </c>
      <c r="E237">
        <v>23830</v>
      </c>
      <c r="F237">
        <v>23970</v>
      </c>
      <c r="G237">
        <v>30003</v>
      </c>
      <c r="H237">
        <v>4</v>
      </c>
      <c r="I237" t="s">
        <v>507</v>
      </c>
      <c r="J237" t="s">
        <v>501</v>
      </c>
      <c r="K237">
        <v>0.29999999999999954</v>
      </c>
      <c r="L237">
        <v>900</v>
      </c>
      <c r="M237">
        <v>993.7553805</v>
      </c>
      <c r="N237">
        <v>21</v>
      </c>
      <c r="O237">
        <v>460</v>
      </c>
      <c r="P237">
        <v>58</v>
      </c>
      <c r="Q237">
        <v>20.443403719999999</v>
      </c>
      <c r="R237">
        <v>1104.1726450000001</v>
      </c>
      <c r="S237">
        <v>1116.922906</v>
      </c>
      <c r="T237">
        <v>1839.25</v>
      </c>
      <c r="U237">
        <v>31.786300000000001</v>
      </c>
      <c r="V237">
        <v>3384990000000000</v>
      </c>
      <c r="W237">
        <v>418585000000000</v>
      </c>
      <c r="X237">
        <v>237141000000000</v>
      </c>
      <c r="Y237">
        <v>8341620000000</v>
      </c>
      <c r="Z237">
        <v>4522370000000000</v>
      </c>
      <c r="AA237">
        <v>625752000000000</v>
      </c>
      <c r="AB237">
        <v>2.5403199999999999</v>
      </c>
      <c r="AC237">
        <v>0.332291</v>
      </c>
      <c r="AD237">
        <v>8.83277</v>
      </c>
      <c r="AE237">
        <v>13.11</v>
      </c>
      <c r="AF237">
        <v>1.2836799999999999</v>
      </c>
      <c r="AG237">
        <v>6255330000000000</v>
      </c>
      <c r="AH237">
        <v>5.7033399999999999</v>
      </c>
      <c r="AI237">
        <v>10.8809</v>
      </c>
      <c r="AJ237">
        <v>14.2849</v>
      </c>
      <c r="AK237">
        <v>1.21776</v>
      </c>
      <c r="AL237">
        <v>500639000000000</v>
      </c>
      <c r="AM237">
        <v>1.07881</v>
      </c>
      <c r="AN237">
        <v>12.279299999999999</v>
      </c>
      <c r="AO237">
        <v>22.721499999999999</v>
      </c>
      <c r="AP237">
        <v>1.39764</v>
      </c>
      <c r="AQ237">
        <v>1.9789099999999999</v>
      </c>
      <c r="AR237">
        <v>1.0072700000000001</v>
      </c>
    </row>
    <row r="238" spans="1:44">
      <c r="A238">
        <v>30</v>
      </c>
      <c r="B238">
        <v>8</v>
      </c>
      <c r="C238">
        <v>0.28923611111111108</v>
      </c>
      <c r="D238">
        <v>0.29236111111111113</v>
      </c>
      <c r="E238">
        <v>24990</v>
      </c>
      <c r="F238">
        <v>25260</v>
      </c>
      <c r="G238">
        <v>30008</v>
      </c>
      <c r="H238">
        <v>7</v>
      </c>
      <c r="I238" t="s">
        <v>507</v>
      </c>
      <c r="J238" t="s">
        <v>501</v>
      </c>
      <c r="K238">
        <v>0.7333333333333335</v>
      </c>
      <c r="L238">
        <v>1000</v>
      </c>
      <c r="M238">
        <v>1102.4603589999999</v>
      </c>
      <c r="N238">
        <v>25</v>
      </c>
      <c r="O238">
        <v>430</v>
      </c>
      <c r="P238">
        <v>62</v>
      </c>
      <c r="Q238">
        <v>25.514626610000001</v>
      </c>
      <c r="R238">
        <v>1212.7063949999999</v>
      </c>
      <c r="S238">
        <v>1226.7099330000001</v>
      </c>
      <c r="T238">
        <v>1905.62</v>
      </c>
      <c r="U238">
        <v>222.29900000000001</v>
      </c>
      <c r="V238">
        <v>250335000000000</v>
      </c>
      <c r="W238">
        <v>13103900000000</v>
      </c>
      <c r="X238">
        <v>139932000000000</v>
      </c>
      <c r="Y238">
        <v>7109980000000</v>
      </c>
      <c r="Z238">
        <v>186598000000000</v>
      </c>
      <c r="AA238">
        <v>21397100000000</v>
      </c>
      <c r="AB238">
        <v>0.93126799999999998</v>
      </c>
      <c r="AC238">
        <v>0.18870999999999999</v>
      </c>
      <c r="AD238">
        <v>14.5474</v>
      </c>
      <c r="AE238">
        <v>31.158000000000001</v>
      </c>
      <c r="AF238">
        <v>1.59392</v>
      </c>
      <c r="AG238">
        <v>351272000000000</v>
      </c>
      <c r="AH238">
        <v>2.10941</v>
      </c>
      <c r="AI238">
        <v>14.876899999999999</v>
      </c>
      <c r="AJ238">
        <v>37.094000000000001</v>
      </c>
      <c r="AK238">
        <v>1.54924</v>
      </c>
      <c r="AL238">
        <v>689314000000000</v>
      </c>
      <c r="AM238">
        <v>1.6765000000000001</v>
      </c>
      <c r="AN238">
        <v>11.3727</v>
      </c>
      <c r="AO238">
        <v>32.686399999999999</v>
      </c>
      <c r="AP238">
        <v>1.36792</v>
      </c>
      <c r="AQ238">
        <v>2.06778</v>
      </c>
      <c r="AR238">
        <v>0.89932599999999996</v>
      </c>
    </row>
    <row r="239" spans="1:44">
      <c r="A239">
        <v>30</v>
      </c>
      <c r="B239">
        <v>8</v>
      </c>
      <c r="C239">
        <v>0.29282407407407407</v>
      </c>
      <c r="D239">
        <v>0.29444444444444445</v>
      </c>
      <c r="E239">
        <v>25300</v>
      </c>
      <c r="F239">
        <v>25440</v>
      </c>
      <c r="G239">
        <v>30009</v>
      </c>
      <c r="H239">
        <v>15</v>
      </c>
      <c r="I239" t="s">
        <v>507</v>
      </c>
      <c r="J239" t="s">
        <v>501</v>
      </c>
      <c r="K239">
        <v>0.88333333333333519</v>
      </c>
      <c r="L239">
        <v>1500</v>
      </c>
      <c r="M239">
        <v>1647.229652</v>
      </c>
      <c r="N239">
        <v>37</v>
      </c>
      <c r="O239">
        <v>431</v>
      </c>
      <c r="P239">
        <v>78</v>
      </c>
      <c r="Q239">
        <v>37.654214860000003</v>
      </c>
      <c r="R239">
        <v>1866.860273</v>
      </c>
      <c r="S239">
        <v>1888.4175499999999</v>
      </c>
      <c r="T239">
        <v>2542.4</v>
      </c>
      <c r="U239">
        <v>7.8244300000000004</v>
      </c>
      <c r="V239">
        <v>102635000000000</v>
      </c>
      <c r="W239">
        <v>4706140000000</v>
      </c>
      <c r="X239">
        <v>56428000000000</v>
      </c>
      <c r="Y239">
        <v>2567540000000</v>
      </c>
      <c r="Z239">
        <v>66941700000000</v>
      </c>
      <c r="AA239">
        <v>2220750000000</v>
      </c>
      <c r="AB239">
        <v>0.216391</v>
      </c>
      <c r="AC239">
        <v>1.0305999999999999E-2</v>
      </c>
      <c r="AD239">
        <v>13.641999999999999</v>
      </c>
      <c r="AE239">
        <v>24.661799999999999</v>
      </c>
      <c r="AF239">
        <v>1.5158700000000001</v>
      </c>
      <c r="AG239">
        <v>178175000000000</v>
      </c>
      <c r="AH239">
        <v>0.93332700000000002</v>
      </c>
      <c r="AI239">
        <v>14.286300000000001</v>
      </c>
      <c r="AJ239">
        <v>35.776899999999998</v>
      </c>
      <c r="AK239">
        <v>1.5449299999999999</v>
      </c>
      <c r="AL239">
        <v>434390000000000</v>
      </c>
      <c r="AM239">
        <v>0.75284600000000002</v>
      </c>
      <c r="AN239">
        <v>11.5238</v>
      </c>
      <c r="AO239">
        <v>24.592199999999998</v>
      </c>
      <c r="AP239">
        <v>1.29755</v>
      </c>
      <c r="AQ239">
        <v>0.94910899999999998</v>
      </c>
      <c r="AR239">
        <v>0.58086899999999997</v>
      </c>
    </row>
    <row r="240" spans="1:44">
      <c r="A240">
        <v>30</v>
      </c>
      <c r="B240">
        <v>8</v>
      </c>
      <c r="C240">
        <v>0.33842592592592591</v>
      </c>
      <c r="D240">
        <v>0.34166666666666662</v>
      </c>
      <c r="E240">
        <v>29240</v>
      </c>
      <c r="F240">
        <v>29520</v>
      </c>
      <c r="G240">
        <v>30027</v>
      </c>
      <c r="H240">
        <v>7</v>
      </c>
      <c r="I240" t="s">
        <v>507</v>
      </c>
      <c r="J240" t="s">
        <v>501</v>
      </c>
      <c r="K240">
        <v>6.0888888888888895</v>
      </c>
      <c r="L240">
        <v>900</v>
      </c>
      <c r="M240">
        <v>981.73537520000002</v>
      </c>
      <c r="N240">
        <v>25</v>
      </c>
      <c r="O240">
        <v>416</v>
      </c>
      <c r="P240">
        <v>62</v>
      </c>
      <c r="Q240">
        <v>25.170987719999999</v>
      </c>
      <c r="R240">
        <v>1090.817084</v>
      </c>
      <c r="S240">
        <v>1103.4131239999999</v>
      </c>
      <c r="T240">
        <v>1788.89</v>
      </c>
      <c r="U240">
        <v>80.700100000000006</v>
      </c>
      <c r="V240">
        <v>1382980000000000</v>
      </c>
      <c r="W240">
        <v>248627000000000</v>
      </c>
      <c r="X240">
        <v>66456200000000</v>
      </c>
      <c r="Y240">
        <v>6580210000000</v>
      </c>
      <c r="Z240">
        <v>1497230000000000</v>
      </c>
      <c r="AA240">
        <v>387659000000000</v>
      </c>
      <c r="AB240">
        <v>0.63119899999999995</v>
      </c>
      <c r="AC240">
        <v>0.16433300000000001</v>
      </c>
      <c r="AD240">
        <v>7.7824099999999996</v>
      </c>
      <c r="AE240">
        <v>15.120900000000001</v>
      </c>
      <c r="AF240">
        <v>1.2696400000000001</v>
      </c>
      <c r="AG240">
        <v>1159840000000000</v>
      </c>
      <c r="AH240">
        <v>1.1869700000000001</v>
      </c>
      <c r="AI240">
        <v>10.5131</v>
      </c>
      <c r="AJ240">
        <v>19.448799999999999</v>
      </c>
      <c r="AK240">
        <v>1.2190099999999999</v>
      </c>
      <c r="AL240">
        <v>222295000000000</v>
      </c>
      <c r="AM240">
        <v>0.65102199999999999</v>
      </c>
      <c r="AN240">
        <v>12.026899999999999</v>
      </c>
      <c r="AO240">
        <v>35.312899999999999</v>
      </c>
      <c r="AP240">
        <v>1.38625</v>
      </c>
      <c r="AQ240">
        <v>6.4036600000000004</v>
      </c>
      <c r="AR240">
        <v>42.393999999999998</v>
      </c>
    </row>
    <row r="241" spans="1:44">
      <c r="A241">
        <v>30</v>
      </c>
      <c r="B241">
        <v>8</v>
      </c>
      <c r="C241">
        <v>0.38182870370370375</v>
      </c>
      <c r="D241">
        <v>0.38344907407407408</v>
      </c>
      <c r="E241">
        <v>32990</v>
      </c>
      <c r="F241">
        <v>33130</v>
      </c>
      <c r="G241">
        <v>30037</v>
      </c>
      <c r="H241">
        <v>45</v>
      </c>
      <c r="I241" t="s">
        <v>507</v>
      </c>
      <c r="J241" t="s">
        <v>501</v>
      </c>
      <c r="K241">
        <v>8.7444444444444471</v>
      </c>
      <c r="L241">
        <v>3400</v>
      </c>
      <c r="M241">
        <v>3698.684792</v>
      </c>
      <c r="N241">
        <v>63.2</v>
      </c>
      <c r="O241">
        <v>540</v>
      </c>
      <c r="P241">
        <v>85</v>
      </c>
      <c r="Q241">
        <v>64.016379659999998</v>
      </c>
      <c r="R241">
        <v>3807.4696389999999</v>
      </c>
      <c r="S241">
        <v>3851.4358010000001</v>
      </c>
      <c r="T241">
        <v>1641.65</v>
      </c>
      <c r="U241">
        <v>23.642700000000001</v>
      </c>
      <c r="V241">
        <v>107699000000000</v>
      </c>
      <c r="W241">
        <v>11053600000000</v>
      </c>
      <c r="X241">
        <v>55669800000000</v>
      </c>
      <c r="Y241">
        <v>3579610000000</v>
      </c>
      <c r="Z241">
        <v>86672600000000</v>
      </c>
      <c r="AA241">
        <v>8451430000000</v>
      </c>
      <c r="AB241">
        <v>0.49164400000000003</v>
      </c>
      <c r="AC241">
        <v>5.7581899999999998E-2</v>
      </c>
      <c r="AD241">
        <v>15.7935</v>
      </c>
      <c r="AE241">
        <v>30.565999999999999</v>
      </c>
      <c r="AF241">
        <v>1.5903499999999999</v>
      </c>
      <c r="AG241">
        <v>133363000000000</v>
      </c>
      <c r="AH241">
        <v>0.99634199999999995</v>
      </c>
      <c r="AI241">
        <v>16.8963</v>
      </c>
      <c r="AJ241">
        <v>34.988199999999999</v>
      </c>
      <c r="AK241">
        <v>1.58151</v>
      </c>
      <c r="AL241">
        <v>457017000000000</v>
      </c>
      <c r="AM241">
        <v>1.0918000000000001</v>
      </c>
      <c r="AN241">
        <v>11.664899999999999</v>
      </c>
      <c r="AO241">
        <v>29.707999999999998</v>
      </c>
      <c r="AP241">
        <v>1.37653</v>
      </c>
      <c r="AQ241" t="s">
        <v>499</v>
      </c>
      <c r="AR241" t="s">
        <v>499</v>
      </c>
    </row>
    <row r="242" spans="1:44">
      <c r="A242">
        <v>30</v>
      </c>
      <c r="B242">
        <v>8</v>
      </c>
      <c r="C242">
        <v>0.38518518518518513</v>
      </c>
      <c r="D242">
        <v>0.38645833333333335</v>
      </c>
      <c r="E242">
        <v>33280</v>
      </c>
      <c r="F242">
        <v>33390</v>
      </c>
      <c r="G242">
        <v>30038</v>
      </c>
      <c r="H242">
        <v>30</v>
      </c>
      <c r="I242" t="s">
        <v>507</v>
      </c>
      <c r="J242" t="s">
        <v>501</v>
      </c>
      <c r="K242">
        <v>8.9472222222222246</v>
      </c>
      <c r="L242">
        <v>2400</v>
      </c>
      <c r="M242">
        <v>2609.0783280000001</v>
      </c>
      <c r="N242">
        <v>52.5</v>
      </c>
      <c r="O242">
        <v>477</v>
      </c>
      <c r="P242">
        <v>81</v>
      </c>
      <c r="Q242">
        <v>53.395016509999998</v>
      </c>
      <c r="R242">
        <v>2826.501522</v>
      </c>
      <c r="S242">
        <v>2859.1401080000001</v>
      </c>
      <c r="T242">
        <v>1337.24</v>
      </c>
      <c r="U242">
        <v>8.2164800000000007</v>
      </c>
      <c r="V242">
        <v>129558000000000</v>
      </c>
      <c r="W242">
        <v>66444400000000</v>
      </c>
      <c r="X242">
        <v>61166800000000</v>
      </c>
      <c r="Y242">
        <v>1838490000000</v>
      </c>
      <c r="Z242">
        <v>100218000000000</v>
      </c>
      <c r="AA242">
        <v>44692100000000</v>
      </c>
      <c r="AB242">
        <v>0.45896900000000002</v>
      </c>
      <c r="AC242">
        <v>3.7638699999999997E-2</v>
      </c>
      <c r="AD242">
        <v>14.6211</v>
      </c>
      <c r="AE242">
        <v>28.864100000000001</v>
      </c>
      <c r="AF242">
        <v>1.58039</v>
      </c>
      <c r="AG242">
        <v>1460270000000000</v>
      </c>
      <c r="AH242">
        <v>2.5741200000000002</v>
      </c>
      <c r="AI242">
        <v>12.3094</v>
      </c>
      <c r="AJ242">
        <v>20.896999999999998</v>
      </c>
      <c r="AK242">
        <v>1.31765</v>
      </c>
      <c r="AL242">
        <v>567108000000000</v>
      </c>
      <c r="AM242">
        <v>1.57389</v>
      </c>
      <c r="AN242">
        <v>11.8956</v>
      </c>
      <c r="AO242">
        <v>30.127400000000002</v>
      </c>
      <c r="AP242">
        <v>1.4313800000000001</v>
      </c>
      <c r="AQ242">
        <v>2.08501</v>
      </c>
      <c r="AR242">
        <v>1.4451400000000001</v>
      </c>
    </row>
    <row r="243" spans="1:44">
      <c r="A243">
        <v>31</v>
      </c>
      <c r="B243">
        <v>10</v>
      </c>
      <c r="C243">
        <v>0.24293981481481483</v>
      </c>
      <c r="D243">
        <v>0.24513888888888888</v>
      </c>
      <c r="E243">
        <v>20990</v>
      </c>
      <c r="F243">
        <v>21180</v>
      </c>
      <c r="G243">
        <v>31003</v>
      </c>
      <c r="H243">
        <v>4</v>
      </c>
      <c r="I243" t="s">
        <v>507</v>
      </c>
      <c r="J243" t="s">
        <v>256</v>
      </c>
      <c r="K243">
        <v>-1.6851851851851842</v>
      </c>
      <c r="L243">
        <v>1000</v>
      </c>
      <c r="M243">
        <v>1076.553079</v>
      </c>
      <c r="N243">
        <v>21</v>
      </c>
      <c r="O243">
        <v>485</v>
      </c>
      <c r="P243">
        <v>58</v>
      </c>
      <c r="Q243">
        <v>19.868287760000001</v>
      </c>
      <c r="R243">
        <v>1076.553079</v>
      </c>
      <c r="S243">
        <v>1096.443205</v>
      </c>
      <c r="T243">
        <v>1437.42</v>
      </c>
      <c r="U243">
        <v>21.671800000000001</v>
      </c>
      <c r="V243">
        <v>155414000000000</v>
      </c>
      <c r="W243">
        <v>4325330000000</v>
      </c>
      <c r="X243">
        <v>85062300000000</v>
      </c>
      <c r="Y243">
        <v>3280230000000</v>
      </c>
      <c r="Z243">
        <v>102824000000000</v>
      </c>
      <c r="AA243">
        <v>3905580000000</v>
      </c>
      <c r="AB243">
        <v>0.25156099999999998</v>
      </c>
      <c r="AC243">
        <v>1.6110599999999999E-2</v>
      </c>
      <c r="AD243">
        <v>11.9377</v>
      </c>
      <c r="AE243">
        <v>24.3322</v>
      </c>
      <c r="AF243">
        <v>1.5235399999999999</v>
      </c>
      <c r="AG243">
        <v>126776000000000</v>
      </c>
      <c r="AH243">
        <v>0.365948</v>
      </c>
      <c r="AI243">
        <v>13.6067</v>
      </c>
      <c r="AJ243">
        <v>24.5899</v>
      </c>
      <c r="AK243">
        <v>1.4272</v>
      </c>
      <c r="AL243">
        <v>82178800000000</v>
      </c>
      <c r="AM243">
        <v>0.27110299999999998</v>
      </c>
      <c r="AN243">
        <v>13.664899999999999</v>
      </c>
      <c r="AO243">
        <v>32.396500000000003</v>
      </c>
      <c r="AP243">
        <v>1.4571000000000001</v>
      </c>
      <c r="AQ243">
        <v>0.78553200000000001</v>
      </c>
      <c r="AR243">
        <v>0.56040699999999999</v>
      </c>
    </row>
    <row r="244" spans="1:44">
      <c r="A244">
        <v>31</v>
      </c>
      <c r="B244">
        <v>10</v>
      </c>
      <c r="C244">
        <v>0.24577546296296296</v>
      </c>
      <c r="D244">
        <v>0.24780092592592592</v>
      </c>
      <c r="E244">
        <v>21235</v>
      </c>
      <c r="F244">
        <v>21410</v>
      </c>
      <c r="G244">
        <v>31008</v>
      </c>
      <c r="H244">
        <v>7</v>
      </c>
      <c r="I244" t="s">
        <v>507</v>
      </c>
      <c r="J244" t="s">
        <v>256</v>
      </c>
      <c r="K244">
        <v>-1.4796296296296281</v>
      </c>
      <c r="L244">
        <v>900</v>
      </c>
      <c r="M244">
        <v>1007.3028849999999</v>
      </c>
      <c r="N244">
        <v>25</v>
      </c>
      <c r="O244">
        <v>436</v>
      </c>
      <c r="P244">
        <v>62</v>
      </c>
      <c r="Q244">
        <v>25.222199280000002</v>
      </c>
      <c r="R244">
        <v>1175.1866990000001</v>
      </c>
      <c r="S244">
        <v>1196.8991559999999</v>
      </c>
      <c r="T244">
        <v>1446.77</v>
      </c>
      <c r="U244">
        <v>31.6797</v>
      </c>
      <c r="V244">
        <v>144284000000000</v>
      </c>
      <c r="W244">
        <v>9433910000000</v>
      </c>
      <c r="X244">
        <v>80447800000000</v>
      </c>
      <c r="Y244">
        <v>6481940000000</v>
      </c>
      <c r="Z244">
        <v>192348000000000</v>
      </c>
      <c r="AA244">
        <v>655746000000000</v>
      </c>
      <c r="AB244">
        <v>1.37296</v>
      </c>
      <c r="AC244">
        <v>8.0917300000000001</v>
      </c>
      <c r="AD244">
        <v>18.365600000000001</v>
      </c>
      <c r="AE244">
        <v>29.99</v>
      </c>
      <c r="AF244">
        <v>1.5691299999999999</v>
      </c>
      <c r="AG244">
        <v>1571780000000000</v>
      </c>
      <c r="AH244">
        <v>6.7100299999999997</v>
      </c>
      <c r="AI244">
        <v>17.255299999999998</v>
      </c>
      <c r="AJ244">
        <v>23.578900000000001</v>
      </c>
      <c r="AK244">
        <v>1.3871100000000001</v>
      </c>
      <c r="AL244">
        <v>268605000000000</v>
      </c>
      <c r="AM244">
        <v>0.68937700000000002</v>
      </c>
      <c r="AN244">
        <v>12.688499999999999</v>
      </c>
      <c r="AO244">
        <v>26.382899999999999</v>
      </c>
      <c r="AP244">
        <v>1.4256500000000001</v>
      </c>
      <c r="AQ244">
        <v>2.06026</v>
      </c>
      <c r="AR244">
        <v>1.7846900000000001</v>
      </c>
    </row>
    <row r="245" spans="1:44">
      <c r="A245">
        <v>31</v>
      </c>
      <c r="B245">
        <v>10</v>
      </c>
      <c r="C245">
        <v>0.25318287037037041</v>
      </c>
      <c r="D245">
        <v>0.25497685185185187</v>
      </c>
      <c r="E245">
        <v>21875</v>
      </c>
      <c r="F245">
        <v>22030</v>
      </c>
      <c r="G245">
        <v>31009</v>
      </c>
      <c r="H245">
        <v>15</v>
      </c>
      <c r="I245" t="s">
        <v>507</v>
      </c>
      <c r="J245" t="s">
        <v>256</v>
      </c>
      <c r="K245">
        <v>-0.97222222222222221</v>
      </c>
      <c r="L245">
        <v>1400</v>
      </c>
      <c r="M245">
        <v>1565.5102420000001</v>
      </c>
      <c r="N245">
        <v>37</v>
      </c>
      <c r="O245">
        <v>429</v>
      </c>
      <c r="P245">
        <v>76</v>
      </c>
      <c r="Q245">
        <v>38.056505000000001</v>
      </c>
      <c r="R245">
        <v>1789.1545619999999</v>
      </c>
      <c r="S245">
        <v>1822.2105349999999</v>
      </c>
      <c r="T245">
        <v>2155.12</v>
      </c>
      <c r="U245">
        <v>23.8599</v>
      </c>
      <c r="V245">
        <v>16595000000000</v>
      </c>
      <c r="W245">
        <v>1002550000000</v>
      </c>
      <c r="X245">
        <v>8218660000000</v>
      </c>
      <c r="Y245">
        <v>458876000000</v>
      </c>
      <c r="Z245">
        <v>10225500000000</v>
      </c>
      <c r="AA245">
        <v>1256300000000</v>
      </c>
      <c r="AB245">
        <v>2.6624200000000001E-2</v>
      </c>
      <c r="AC245">
        <v>5.4979199999999999E-3</v>
      </c>
      <c r="AD245">
        <v>12.241</v>
      </c>
      <c r="AE245">
        <v>24.5059</v>
      </c>
      <c r="AF245">
        <v>1.52535</v>
      </c>
      <c r="AG245">
        <v>14164500000000</v>
      </c>
      <c r="AH245">
        <v>4.5402600000000001E-2</v>
      </c>
      <c r="AI245">
        <v>13.9975</v>
      </c>
      <c r="AJ245">
        <v>30.291599999999999</v>
      </c>
      <c r="AK245">
        <v>1.446</v>
      </c>
      <c r="AL245">
        <v>9645340000000</v>
      </c>
      <c r="AM245">
        <v>3.2865199999999997E-2</v>
      </c>
      <c r="AN245">
        <v>13.815200000000001</v>
      </c>
      <c r="AO245">
        <v>48.203600000000002</v>
      </c>
      <c r="AP245">
        <v>1.48804</v>
      </c>
      <c r="AQ245">
        <v>0.392739</v>
      </c>
      <c r="AR245">
        <v>0.51049</v>
      </c>
    </row>
    <row r="246" spans="1:44">
      <c r="A246">
        <v>31</v>
      </c>
      <c r="B246">
        <v>10</v>
      </c>
      <c r="C246">
        <v>0.28750000000000003</v>
      </c>
      <c r="D246">
        <v>0.28923611111111108</v>
      </c>
      <c r="E246">
        <v>24840</v>
      </c>
      <c r="F246">
        <v>24990</v>
      </c>
      <c r="G246">
        <v>31027</v>
      </c>
      <c r="H246">
        <v>7</v>
      </c>
      <c r="I246" t="s">
        <v>507</v>
      </c>
      <c r="J246" t="s">
        <v>256</v>
      </c>
      <c r="K246">
        <v>-1.3796296296296302</v>
      </c>
      <c r="L246">
        <v>900</v>
      </c>
      <c r="M246">
        <v>995.49878769999998</v>
      </c>
      <c r="N246">
        <v>25</v>
      </c>
      <c r="O246">
        <v>408</v>
      </c>
      <c r="P246">
        <v>64</v>
      </c>
      <c r="Q246">
        <v>25.231856539999999</v>
      </c>
      <c r="R246">
        <v>1106.109764</v>
      </c>
      <c r="S246">
        <v>1126.5459719999999</v>
      </c>
      <c r="T246">
        <v>1319.64</v>
      </c>
      <c r="U246">
        <v>103.63500000000001</v>
      </c>
      <c r="V246">
        <v>26946000000000</v>
      </c>
      <c r="W246">
        <v>8923880000000</v>
      </c>
      <c r="X246">
        <v>12129200000000</v>
      </c>
      <c r="Y246">
        <v>4595010000000</v>
      </c>
      <c r="Z246">
        <v>15204900000000</v>
      </c>
      <c r="AA246">
        <v>7210160000000</v>
      </c>
      <c r="AB246">
        <v>3.1256899999999997E-2</v>
      </c>
      <c r="AC246">
        <v>1.7304E-2</v>
      </c>
      <c r="AD246">
        <v>18.436</v>
      </c>
      <c r="AE246">
        <v>31.932500000000001</v>
      </c>
      <c r="AF246">
        <v>1.6914899999999999</v>
      </c>
      <c r="AG246">
        <v>1984400000000000</v>
      </c>
      <c r="AH246">
        <v>8.6770200000000006</v>
      </c>
      <c r="AI246">
        <v>17.600999999999999</v>
      </c>
      <c r="AJ246">
        <v>23.163599999999999</v>
      </c>
      <c r="AK246">
        <v>1.3765000000000001</v>
      </c>
      <c r="AL246">
        <v>389564000000000</v>
      </c>
      <c r="AM246">
        <v>0.67599200000000004</v>
      </c>
      <c r="AN246">
        <v>11.721299999999999</v>
      </c>
      <c r="AO246">
        <v>21.228899999999999</v>
      </c>
      <c r="AP246">
        <v>1.34755</v>
      </c>
      <c r="AQ246">
        <v>1.11171</v>
      </c>
      <c r="AR246">
        <v>0.83488099999999998</v>
      </c>
    </row>
    <row r="247" spans="1:44">
      <c r="A247">
        <v>31</v>
      </c>
      <c r="B247">
        <v>11</v>
      </c>
      <c r="C247">
        <v>0.36724537037037036</v>
      </c>
      <c r="D247">
        <v>0.36944444444444446</v>
      </c>
      <c r="E247">
        <v>31730</v>
      </c>
      <c r="F247">
        <v>31920</v>
      </c>
      <c r="G247">
        <v>31034</v>
      </c>
      <c r="H247">
        <v>4</v>
      </c>
      <c r="I247" t="s">
        <v>507</v>
      </c>
      <c r="J247" t="s">
        <v>500</v>
      </c>
      <c r="K247">
        <v>9.0777777777777793</v>
      </c>
      <c r="L247">
        <v>2500</v>
      </c>
      <c r="M247">
        <v>2728.6236389999999</v>
      </c>
      <c r="N247">
        <v>52.5</v>
      </c>
      <c r="O247">
        <v>489</v>
      </c>
      <c r="P247">
        <v>82</v>
      </c>
      <c r="Q247">
        <v>52.762815660000001</v>
      </c>
      <c r="R247">
        <v>2837.7685849999998</v>
      </c>
      <c r="S247">
        <v>2870.5372750000001</v>
      </c>
      <c r="T247">
        <v>1270.07</v>
      </c>
      <c r="U247">
        <v>196.74</v>
      </c>
      <c r="V247">
        <v>951534000000000</v>
      </c>
      <c r="W247">
        <v>56027700000000</v>
      </c>
      <c r="X247">
        <v>489419000000000</v>
      </c>
      <c r="Y247">
        <v>29205600000000</v>
      </c>
      <c r="Z247">
        <v>943536000000000</v>
      </c>
      <c r="AA247">
        <v>83735400000000</v>
      </c>
      <c r="AB247">
        <v>3.1867000000000001</v>
      </c>
      <c r="AC247">
        <v>0.34983999999999998</v>
      </c>
      <c r="AD247">
        <v>13.0335</v>
      </c>
      <c r="AE247">
        <v>27.517299999999999</v>
      </c>
      <c r="AF247">
        <v>1.5544</v>
      </c>
      <c r="AG247">
        <v>1543290000000000</v>
      </c>
      <c r="AH247">
        <v>6.8324199999999999</v>
      </c>
      <c r="AI247">
        <v>14.4922</v>
      </c>
      <c r="AJ247">
        <v>31.767299999999999</v>
      </c>
      <c r="AK247">
        <v>1.48855</v>
      </c>
      <c r="AL247">
        <v>876733000000000</v>
      </c>
      <c r="AM247">
        <v>4.4898699999999998</v>
      </c>
      <c r="AN247">
        <v>14.1752</v>
      </c>
      <c r="AO247">
        <v>34.601599999999998</v>
      </c>
      <c r="AP247">
        <v>1.5464100000000001</v>
      </c>
      <c r="AQ247">
        <v>4.3732699999999998</v>
      </c>
      <c r="AR247">
        <v>2.6751999999999998</v>
      </c>
    </row>
    <row r="248" spans="1:44">
      <c r="A248">
        <v>31</v>
      </c>
      <c r="B248">
        <v>11</v>
      </c>
      <c r="C248">
        <v>0.37685185185185183</v>
      </c>
      <c r="D248">
        <v>0.37870370370370371</v>
      </c>
      <c r="E248">
        <v>32560</v>
      </c>
      <c r="F248">
        <v>32720</v>
      </c>
      <c r="G248">
        <v>31038</v>
      </c>
      <c r="H248">
        <v>15</v>
      </c>
      <c r="I248" t="s">
        <v>507</v>
      </c>
      <c r="J248" t="s">
        <v>500</v>
      </c>
      <c r="K248">
        <v>9.2685185185185173</v>
      </c>
      <c r="L248">
        <v>4800</v>
      </c>
      <c r="M248">
        <v>5233.9769640000004</v>
      </c>
      <c r="N248">
        <v>74.099999999999994</v>
      </c>
      <c r="O248">
        <v>620</v>
      </c>
      <c r="P248">
        <v>90</v>
      </c>
      <c r="Q248">
        <v>74.801769840000006</v>
      </c>
      <c r="R248">
        <v>5233.9769640000004</v>
      </c>
      <c r="S248">
        <v>5294.415497</v>
      </c>
      <c r="T248">
        <v>2106.7600000000002</v>
      </c>
      <c r="U248">
        <v>43.176900000000003</v>
      </c>
      <c r="V248">
        <v>117594000000000</v>
      </c>
      <c r="W248">
        <v>3946180000000</v>
      </c>
      <c r="X248">
        <v>66290100000000</v>
      </c>
      <c r="Y248">
        <v>2797040000000</v>
      </c>
      <c r="Z248">
        <v>90771000000000</v>
      </c>
      <c r="AA248">
        <v>3465890000000</v>
      </c>
      <c r="AB248">
        <v>0.38718399999999997</v>
      </c>
      <c r="AC248">
        <v>2.28924E-2</v>
      </c>
      <c r="AD248">
        <v>14.3881</v>
      </c>
      <c r="AE248">
        <v>28.546500000000002</v>
      </c>
      <c r="AF248">
        <v>1.55985</v>
      </c>
      <c r="AG248">
        <v>203045000000000</v>
      </c>
      <c r="AH248">
        <v>1.4734700000000001</v>
      </c>
      <c r="AI248">
        <v>14.9176</v>
      </c>
      <c r="AJ248">
        <v>43.448300000000003</v>
      </c>
      <c r="AK248">
        <v>1.5707100000000001</v>
      </c>
      <c r="AL248">
        <v>420606000000000</v>
      </c>
      <c r="AM248">
        <v>0.71836199999999995</v>
      </c>
      <c r="AN248">
        <v>11.227600000000001</v>
      </c>
      <c r="AO248">
        <v>26.040099999999999</v>
      </c>
      <c r="AP248">
        <v>1.30013</v>
      </c>
      <c r="AQ248">
        <v>1.2172499999999999</v>
      </c>
      <c r="AR248">
        <v>0.81462599999999996</v>
      </c>
    </row>
    <row r="249" spans="1:44">
      <c r="A249">
        <v>31</v>
      </c>
      <c r="B249">
        <v>11</v>
      </c>
      <c r="C249">
        <v>0.40960648148148149</v>
      </c>
      <c r="D249">
        <v>0.41041666666666665</v>
      </c>
      <c r="E249">
        <v>35390</v>
      </c>
      <c r="F249">
        <v>35460</v>
      </c>
      <c r="G249">
        <v>31052</v>
      </c>
      <c r="H249">
        <v>7</v>
      </c>
      <c r="I249" t="s">
        <v>507</v>
      </c>
      <c r="J249" t="s">
        <v>500</v>
      </c>
      <c r="K249">
        <v>11.055555555555555</v>
      </c>
      <c r="L249">
        <v>4800</v>
      </c>
      <c r="M249">
        <v>5215.3012699999999</v>
      </c>
      <c r="N249">
        <v>74.099999999999994</v>
      </c>
      <c r="O249">
        <v>605</v>
      </c>
      <c r="P249">
        <v>90</v>
      </c>
      <c r="Q249">
        <v>74.055219199999996</v>
      </c>
      <c r="R249">
        <v>5215.3012699999999</v>
      </c>
      <c r="S249">
        <v>5275.5241489999999</v>
      </c>
      <c r="T249">
        <v>1681.89</v>
      </c>
      <c r="U249">
        <v>62.166200000000003</v>
      </c>
      <c r="V249">
        <v>127715000000000</v>
      </c>
      <c r="W249">
        <v>6019310000000</v>
      </c>
      <c r="X249">
        <v>65438500000000</v>
      </c>
      <c r="Y249">
        <v>4137440000000</v>
      </c>
      <c r="Z249">
        <v>76114100000000</v>
      </c>
      <c r="AA249">
        <v>5632210000000</v>
      </c>
      <c r="AB249">
        <v>0.22988900000000001</v>
      </c>
      <c r="AC249">
        <v>3.0091400000000001E-2</v>
      </c>
      <c r="AD249">
        <v>12.5619</v>
      </c>
      <c r="AE249">
        <v>28.284400000000002</v>
      </c>
      <c r="AF249">
        <v>1.5174799999999999</v>
      </c>
      <c r="AG249">
        <v>196606000000000</v>
      </c>
      <c r="AH249">
        <v>1.1305400000000001</v>
      </c>
      <c r="AI249">
        <v>13.9549</v>
      </c>
      <c r="AJ249">
        <v>43.013399999999997</v>
      </c>
      <c r="AK249">
        <v>1.50671</v>
      </c>
      <c r="AL249">
        <v>386986000000000</v>
      </c>
      <c r="AM249">
        <v>0.54450299999999996</v>
      </c>
      <c r="AN249">
        <v>11.254200000000001</v>
      </c>
      <c r="AO249">
        <v>21.591999999999999</v>
      </c>
      <c r="AP249">
        <v>1.27451</v>
      </c>
      <c r="AQ249">
        <v>2.0004200000000001</v>
      </c>
      <c r="AR249">
        <v>0.98821999999999999</v>
      </c>
    </row>
    <row r="250" spans="1:44">
      <c r="A250">
        <v>31</v>
      </c>
      <c r="B250">
        <v>11</v>
      </c>
      <c r="C250">
        <v>0.44849537037037041</v>
      </c>
      <c r="D250">
        <v>0.45011574074074073</v>
      </c>
      <c r="E250">
        <v>38750</v>
      </c>
      <c r="F250">
        <v>38890</v>
      </c>
      <c r="G250">
        <v>31066</v>
      </c>
      <c r="H250">
        <v>7</v>
      </c>
      <c r="I250" t="s">
        <v>507</v>
      </c>
      <c r="J250" t="s">
        <v>500</v>
      </c>
      <c r="K250">
        <v>13.61296296296296</v>
      </c>
      <c r="L250">
        <v>800</v>
      </c>
      <c r="M250">
        <v>874.96281759999999</v>
      </c>
      <c r="N250">
        <v>21</v>
      </c>
      <c r="O250">
        <v>467</v>
      </c>
      <c r="P250">
        <v>58</v>
      </c>
      <c r="Q250">
        <v>21.148712660000001</v>
      </c>
      <c r="R250">
        <v>1093.703522</v>
      </c>
      <c r="S250">
        <v>1106.332893</v>
      </c>
      <c r="T250">
        <v>2049.67</v>
      </c>
      <c r="U250">
        <v>33.003700000000002</v>
      </c>
      <c r="V250">
        <v>412423000000000</v>
      </c>
      <c r="W250">
        <v>29271800000000</v>
      </c>
      <c r="X250">
        <v>223275000000000</v>
      </c>
      <c r="Y250">
        <v>13738300000000</v>
      </c>
      <c r="Z250">
        <v>335002000000000</v>
      </c>
      <c r="AA250">
        <v>30434600000000</v>
      </c>
      <c r="AB250">
        <v>1.38896</v>
      </c>
      <c r="AC250">
        <v>0.20820900000000001</v>
      </c>
      <c r="AD250">
        <v>14.2409</v>
      </c>
      <c r="AE250">
        <v>28.240500000000001</v>
      </c>
      <c r="AF250">
        <v>1.5575000000000001</v>
      </c>
      <c r="AG250">
        <v>645901000000000</v>
      </c>
      <c r="AH250">
        <v>3.4240599999999999</v>
      </c>
      <c r="AI250">
        <v>14.893800000000001</v>
      </c>
      <c r="AJ250">
        <v>34.474499999999999</v>
      </c>
      <c r="AK250">
        <v>1.5197000000000001</v>
      </c>
      <c r="AL250">
        <v>462826000000000</v>
      </c>
      <c r="AM250">
        <v>1.72142</v>
      </c>
      <c r="AN250">
        <v>13.016299999999999</v>
      </c>
      <c r="AO250">
        <v>32.066200000000002</v>
      </c>
      <c r="AP250">
        <v>1.48132</v>
      </c>
      <c r="AQ250">
        <v>2.8708800000000001</v>
      </c>
      <c r="AR250">
        <v>0.76119599999999998</v>
      </c>
    </row>
    <row r="251" spans="1:44">
      <c r="A251">
        <v>31</v>
      </c>
      <c r="B251">
        <v>11</v>
      </c>
      <c r="C251">
        <v>0.45034722222222223</v>
      </c>
      <c r="D251">
        <v>0.4524305555555555</v>
      </c>
      <c r="E251">
        <v>38910</v>
      </c>
      <c r="F251">
        <v>39090</v>
      </c>
      <c r="G251">
        <v>31067</v>
      </c>
      <c r="H251">
        <v>4</v>
      </c>
      <c r="I251" t="s">
        <v>507</v>
      </c>
      <c r="J251" t="s">
        <v>500</v>
      </c>
      <c r="K251">
        <v>13.924074074074074</v>
      </c>
      <c r="L251">
        <v>1000</v>
      </c>
      <c r="M251">
        <v>1092.822343</v>
      </c>
      <c r="N251">
        <v>25</v>
      </c>
      <c r="O251">
        <v>443</v>
      </c>
      <c r="P251">
        <v>64</v>
      </c>
      <c r="Q251">
        <v>25.156754159999998</v>
      </c>
      <c r="R251">
        <v>1202.1045770000001</v>
      </c>
      <c r="S251">
        <v>1215.9856930000001</v>
      </c>
      <c r="T251">
        <v>1997.97</v>
      </c>
      <c r="U251">
        <v>35.698399999999999</v>
      </c>
      <c r="V251">
        <v>507466000000000</v>
      </c>
      <c r="W251">
        <v>22416200000000</v>
      </c>
      <c r="X251">
        <v>272283000000000</v>
      </c>
      <c r="Y251">
        <v>11162500000000</v>
      </c>
      <c r="Z251">
        <v>411431000000000</v>
      </c>
      <c r="AA251">
        <v>29068400000000</v>
      </c>
      <c r="AB251">
        <v>1.13046</v>
      </c>
      <c r="AC251">
        <v>0.13142799999999999</v>
      </c>
      <c r="AD251">
        <v>12.66</v>
      </c>
      <c r="AE251">
        <v>24.734400000000001</v>
      </c>
      <c r="AF251">
        <v>1.5148999999999999</v>
      </c>
      <c r="AG251">
        <v>916720000000000</v>
      </c>
      <c r="AH251">
        <v>3.80172</v>
      </c>
      <c r="AI251">
        <v>14.586399999999999</v>
      </c>
      <c r="AJ251">
        <v>29.629799999999999</v>
      </c>
      <c r="AK251">
        <v>1.4887300000000001</v>
      </c>
      <c r="AL251">
        <v>474378000000000</v>
      </c>
      <c r="AM251">
        <v>1.4804200000000001</v>
      </c>
      <c r="AN251">
        <v>12.8057</v>
      </c>
      <c r="AO251">
        <v>29.5626</v>
      </c>
      <c r="AP251">
        <v>1.44729</v>
      </c>
      <c r="AQ251">
        <v>2.3287300000000002</v>
      </c>
      <c r="AR251">
        <v>1.17502</v>
      </c>
    </row>
    <row r="252" spans="1:44">
      <c r="A252">
        <v>26</v>
      </c>
      <c r="B252">
        <v>2</v>
      </c>
      <c r="C252">
        <v>0.67046296296296293</v>
      </c>
      <c r="D252">
        <v>0.67177083333333332</v>
      </c>
      <c r="E252">
        <v>57928</v>
      </c>
      <c r="F252">
        <v>58041</v>
      </c>
      <c r="G252">
        <v>26017</v>
      </c>
      <c r="H252">
        <v>4</v>
      </c>
      <c r="I252" t="s">
        <v>515</v>
      </c>
      <c r="J252" t="s">
        <v>252</v>
      </c>
      <c r="K252">
        <v>7.2888888888888879</v>
      </c>
      <c r="L252">
        <v>800</v>
      </c>
      <c r="M252">
        <v>878.51310569999998</v>
      </c>
      <c r="N252">
        <v>21</v>
      </c>
      <c r="O252">
        <v>457</v>
      </c>
      <c r="P252">
        <v>58</v>
      </c>
      <c r="Q252">
        <v>59.042669549999999</v>
      </c>
      <c r="R252">
        <v>1098.141382</v>
      </c>
      <c r="S252">
        <v>1000</v>
      </c>
      <c r="T252">
        <v>1094.97</v>
      </c>
      <c r="U252">
        <v>15.889900000000001</v>
      </c>
      <c r="V252" t="s">
        <v>499</v>
      </c>
      <c r="W252" t="s">
        <v>499</v>
      </c>
      <c r="X252">
        <v>2437840000000000</v>
      </c>
      <c r="Y252">
        <v>238105000000000</v>
      </c>
      <c r="Z252">
        <v>2.66488E+16</v>
      </c>
      <c r="AA252">
        <v>2971160000000000</v>
      </c>
      <c r="AB252">
        <v>129.16999999999999</v>
      </c>
      <c r="AC252">
        <v>24.0746</v>
      </c>
      <c r="AD252">
        <v>16.929400000000001</v>
      </c>
      <c r="AE252">
        <v>26.364799999999999</v>
      </c>
      <c r="AF252">
        <v>1.45031</v>
      </c>
      <c r="AG252">
        <v>2.16857E+16</v>
      </c>
      <c r="AH252">
        <v>211.99299999999999</v>
      </c>
      <c r="AI252">
        <v>21.126000000000001</v>
      </c>
      <c r="AJ252">
        <v>42.064900000000002</v>
      </c>
      <c r="AK252">
        <v>1.3959699999999999</v>
      </c>
      <c r="AL252">
        <v>7433090000000000</v>
      </c>
      <c r="AM252">
        <v>43.502099999999999</v>
      </c>
      <c r="AN252">
        <v>12.5101</v>
      </c>
      <c r="AO252">
        <v>79.840299999999999</v>
      </c>
      <c r="AP252">
        <v>1.42723</v>
      </c>
      <c r="AQ252">
        <v>24.796399999999998</v>
      </c>
      <c r="AR252">
        <v>2.3860999999999999</v>
      </c>
    </row>
    <row r="253" spans="1:44">
      <c r="A253">
        <v>26</v>
      </c>
      <c r="B253">
        <v>2</v>
      </c>
      <c r="C253">
        <v>0.70134259259259257</v>
      </c>
      <c r="D253">
        <v>0.70239583333333344</v>
      </c>
      <c r="E253">
        <v>60596</v>
      </c>
      <c r="F253">
        <v>60687</v>
      </c>
      <c r="G253">
        <v>26034</v>
      </c>
      <c r="H253">
        <v>7</v>
      </c>
      <c r="I253" t="s">
        <v>515</v>
      </c>
      <c r="J253" t="s">
        <v>252</v>
      </c>
      <c r="K253">
        <v>5.95</v>
      </c>
      <c r="L253">
        <v>1000</v>
      </c>
      <c r="M253">
        <v>1099.0668430000001</v>
      </c>
      <c r="N253">
        <v>25</v>
      </c>
      <c r="O253">
        <v>445</v>
      </c>
      <c r="P253">
        <v>64</v>
      </c>
      <c r="Q253">
        <v>65.205437680000003</v>
      </c>
      <c r="R253">
        <v>1208.973528</v>
      </c>
      <c r="S253">
        <v>1100</v>
      </c>
      <c r="T253">
        <v>992.70399999999995</v>
      </c>
      <c r="U253">
        <v>30.5031</v>
      </c>
      <c r="V253" t="s">
        <v>499</v>
      </c>
      <c r="W253" t="s">
        <v>499</v>
      </c>
      <c r="X253">
        <v>1946910000000000</v>
      </c>
      <c r="Y253">
        <v>178901000000000</v>
      </c>
      <c r="Z253">
        <v>4.03565E+16</v>
      </c>
      <c r="AA253">
        <v>2809860000000000</v>
      </c>
      <c r="AB253">
        <v>111.282</v>
      </c>
      <c r="AC253">
        <v>12.298</v>
      </c>
      <c r="AD253">
        <v>14.4131</v>
      </c>
      <c r="AE253">
        <v>22.1814</v>
      </c>
      <c r="AF253">
        <v>1.3883700000000001</v>
      </c>
      <c r="AG253">
        <v>2.89667E+16</v>
      </c>
      <c r="AH253">
        <v>139.90299999999999</v>
      </c>
      <c r="AI253">
        <v>17.857600000000001</v>
      </c>
      <c r="AJ253">
        <v>28.509</v>
      </c>
      <c r="AK253">
        <v>1.3472599999999999</v>
      </c>
      <c r="AL253">
        <v>8264810000000000</v>
      </c>
      <c r="AM253">
        <v>35.322699999999998</v>
      </c>
      <c r="AN253">
        <v>11.404999999999999</v>
      </c>
      <c r="AO253">
        <v>102.396</v>
      </c>
      <c r="AP253">
        <v>1.2981100000000001</v>
      </c>
      <c r="AQ253">
        <v>10.935600000000001</v>
      </c>
      <c r="AR253">
        <v>4.1688299999999998</v>
      </c>
    </row>
    <row r="254" spans="1:44">
      <c r="A254">
        <v>26</v>
      </c>
      <c r="B254">
        <v>2</v>
      </c>
      <c r="C254">
        <v>0.70409722222222226</v>
      </c>
      <c r="D254">
        <v>0.70461805555555557</v>
      </c>
      <c r="E254">
        <v>60834</v>
      </c>
      <c r="F254">
        <v>60879</v>
      </c>
      <c r="G254">
        <v>26035</v>
      </c>
      <c r="H254">
        <v>30</v>
      </c>
      <c r="I254" t="s">
        <v>515</v>
      </c>
      <c r="J254" t="s">
        <v>252</v>
      </c>
      <c r="K254">
        <v>5.8444444444444459</v>
      </c>
      <c r="L254">
        <v>2500</v>
      </c>
      <c r="M254">
        <v>2749.051062</v>
      </c>
      <c r="N254">
        <v>52.5</v>
      </c>
      <c r="O254">
        <v>493</v>
      </c>
      <c r="P254">
        <v>81</v>
      </c>
      <c r="Q254">
        <v>82.567198829999995</v>
      </c>
      <c r="R254">
        <v>2859.0131040000001</v>
      </c>
      <c r="S254">
        <v>2600</v>
      </c>
      <c r="T254">
        <v>978.76199999999994</v>
      </c>
      <c r="U254">
        <v>13.080399999999999</v>
      </c>
      <c r="V254" t="s">
        <v>499</v>
      </c>
      <c r="W254" t="s">
        <v>499</v>
      </c>
      <c r="X254">
        <v>554645000000000</v>
      </c>
      <c r="Y254">
        <v>23650900000000</v>
      </c>
      <c r="Z254">
        <v>4.45254E+16</v>
      </c>
      <c r="AA254">
        <v>1828760000000000</v>
      </c>
      <c r="AB254">
        <v>66.927499999999995</v>
      </c>
      <c r="AC254">
        <v>4.3780000000000001</v>
      </c>
      <c r="AD254">
        <v>12.121499999999999</v>
      </c>
      <c r="AE254">
        <v>18.1068</v>
      </c>
      <c r="AF254">
        <v>1.3231599999999999</v>
      </c>
      <c r="AG254">
        <v>3.05828E+16</v>
      </c>
      <c r="AH254">
        <v>104.375</v>
      </c>
      <c r="AI254">
        <v>15.3705</v>
      </c>
      <c r="AJ254">
        <v>28.300699999999999</v>
      </c>
      <c r="AK254">
        <v>1.3462400000000001</v>
      </c>
      <c r="AL254">
        <v>1306540000000000</v>
      </c>
      <c r="AM254">
        <v>45.757399999999997</v>
      </c>
      <c r="AN254">
        <v>15.039199999999999</v>
      </c>
      <c r="AO254">
        <v>165.18600000000001</v>
      </c>
      <c r="AP254">
        <v>1.6724600000000001</v>
      </c>
      <c r="AQ254">
        <v>11.6311</v>
      </c>
      <c r="AR254">
        <v>1.9012100000000001</v>
      </c>
    </row>
    <row r="255" spans="1:44">
      <c r="A255">
        <v>26</v>
      </c>
      <c r="B255">
        <v>2</v>
      </c>
      <c r="C255">
        <v>0.73800925925925931</v>
      </c>
      <c r="D255">
        <v>0.73888888888888893</v>
      </c>
      <c r="E255">
        <v>63764</v>
      </c>
      <c r="F255">
        <v>63840</v>
      </c>
      <c r="G255">
        <v>26052</v>
      </c>
      <c r="H255">
        <v>45</v>
      </c>
      <c r="I255" t="s">
        <v>515</v>
      </c>
      <c r="J255" t="s">
        <v>252</v>
      </c>
      <c r="K255">
        <v>4.4611111111111121</v>
      </c>
      <c r="L255">
        <v>3200</v>
      </c>
      <c r="M255">
        <v>3521.7164269999998</v>
      </c>
      <c r="N255">
        <v>63.2</v>
      </c>
      <c r="O255">
        <v>533</v>
      </c>
      <c r="P255">
        <v>85</v>
      </c>
      <c r="Q255">
        <v>86.716764339999997</v>
      </c>
      <c r="R255">
        <v>3631.770066</v>
      </c>
      <c r="S255">
        <v>3300</v>
      </c>
      <c r="T255">
        <v>1101.8</v>
      </c>
      <c r="U255">
        <v>19.159800000000001</v>
      </c>
      <c r="V255" t="s">
        <v>499</v>
      </c>
      <c r="W255" t="s">
        <v>499</v>
      </c>
      <c r="X255">
        <v>471875000000000</v>
      </c>
      <c r="Y255">
        <v>18981100000000</v>
      </c>
      <c r="Z255">
        <v>4.22324E+16</v>
      </c>
      <c r="AA255">
        <v>1997620000000000</v>
      </c>
      <c r="AB255">
        <v>68.6965</v>
      </c>
      <c r="AC255">
        <v>4.6121400000000001</v>
      </c>
      <c r="AD255">
        <v>12.2056</v>
      </c>
      <c r="AE255">
        <v>20.703600000000002</v>
      </c>
      <c r="AF255">
        <v>1.32575</v>
      </c>
      <c r="AG255">
        <v>2.97682E+16</v>
      </c>
      <c r="AH255">
        <v>96.802199999999999</v>
      </c>
      <c r="AI255">
        <v>15.279400000000001</v>
      </c>
      <c r="AJ255">
        <v>25.515499999999999</v>
      </c>
      <c r="AK255">
        <v>1.35623</v>
      </c>
      <c r="AL255">
        <v>982367000000000</v>
      </c>
      <c r="AM255">
        <v>35.977600000000002</v>
      </c>
      <c r="AN255">
        <v>16.262699999999999</v>
      </c>
      <c r="AO255">
        <v>147.34899999999999</v>
      </c>
      <c r="AP255">
        <v>1.7470600000000001</v>
      </c>
      <c r="AQ255">
        <v>13.930999999999999</v>
      </c>
      <c r="AR255">
        <v>1.44693</v>
      </c>
    </row>
    <row r="256" spans="1:44">
      <c r="A256">
        <v>26</v>
      </c>
      <c r="B256">
        <v>2</v>
      </c>
      <c r="C256">
        <v>0.74016203703703709</v>
      </c>
      <c r="D256">
        <v>0.74085648148148142</v>
      </c>
      <c r="E256">
        <v>63950</v>
      </c>
      <c r="F256">
        <v>64010</v>
      </c>
      <c r="G256">
        <v>26053</v>
      </c>
      <c r="H256">
        <v>65</v>
      </c>
      <c r="I256" t="s">
        <v>515</v>
      </c>
      <c r="J256" t="s">
        <v>252</v>
      </c>
      <c r="K256">
        <v>4.4111111111111097</v>
      </c>
      <c r="L256">
        <v>4800</v>
      </c>
      <c r="M256">
        <v>5284.225273</v>
      </c>
      <c r="N256">
        <v>74.099999999999994</v>
      </c>
      <c r="O256">
        <v>611</v>
      </c>
      <c r="P256">
        <v>90</v>
      </c>
      <c r="Q256">
        <v>91.846440529999995</v>
      </c>
      <c r="R256">
        <v>5394.3132990000004</v>
      </c>
      <c r="S256">
        <v>4900</v>
      </c>
      <c r="T256">
        <v>1510.68</v>
      </c>
      <c r="U256">
        <v>15.566700000000001</v>
      </c>
      <c r="V256" t="s">
        <v>499</v>
      </c>
      <c r="W256" t="s">
        <v>499</v>
      </c>
      <c r="X256">
        <v>508226000000000</v>
      </c>
      <c r="Y256">
        <v>17330200000000</v>
      </c>
      <c r="Z256">
        <v>2.93762E+16</v>
      </c>
      <c r="AA256">
        <v>995193000000000</v>
      </c>
      <c r="AB256">
        <v>61.884900000000002</v>
      </c>
      <c r="AC256">
        <v>3.20967</v>
      </c>
      <c r="AD256">
        <v>12.486499999999999</v>
      </c>
      <c r="AE256">
        <v>24.773700000000002</v>
      </c>
      <c r="AF256">
        <v>1.35415</v>
      </c>
      <c r="AG256">
        <v>2.19219E+16</v>
      </c>
      <c r="AH256">
        <v>105.65300000000001</v>
      </c>
      <c r="AI256">
        <v>16.147200000000002</v>
      </c>
      <c r="AJ256">
        <v>33.557299999999998</v>
      </c>
      <c r="AK256">
        <v>1.3938999999999999</v>
      </c>
      <c r="AL256">
        <v>909646000000000</v>
      </c>
      <c r="AM256">
        <v>43.8553</v>
      </c>
      <c r="AN256">
        <v>20.064699999999998</v>
      </c>
      <c r="AO256">
        <v>117.667</v>
      </c>
      <c r="AP256">
        <v>1.8872500000000001</v>
      </c>
      <c r="AQ256">
        <v>30.502400000000002</v>
      </c>
      <c r="AR256">
        <v>2.93058</v>
      </c>
    </row>
    <row r="257" spans="1:44">
      <c r="A257">
        <v>27</v>
      </c>
      <c r="B257">
        <v>3</v>
      </c>
      <c r="C257">
        <v>0.54253472222222221</v>
      </c>
      <c r="D257">
        <v>0.54409722222222223</v>
      </c>
      <c r="E257">
        <v>46875</v>
      </c>
      <c r="F257">
        <v>47010</v>
      </c>
      <c r="G257">
        <v>27004</v>
      </c>
      <c r="H257">
        <v>4</v>
      </c>
      <c r="I257" t="s">
        <v>515</v>
      </c>
      <c r="J257" t="s">
        <v>252</v>
      </c>
      <c r="K257">
        <v>8.7527777777777747</v>
      </c>
      <c r="L257">
        <v>900</v>
      </c>
      <c r="M257">
        <v>982.17663779999998</v>
      </c>
      <c r="N257">
        <v>21</v>
      </c>
      <c r="O257">
        <v>477</v>
      </c>
      <c r="P257">
        <v>58</v>
      </c>
      <c r="Q257">
        <v>21.21546773</v>
      </c>
      <c r="R257">
        <v>1091.3073750000001</v>
      </c>
      <c r="S257">
        <v>1000</v>
      </c>
      <c r="T257">
        <v>511.87200000000001</v>
      </c>
      <c r="U257">
        <v>198.655</v>
      </c>
      <c r="V257">
        <v>9574660000000000</v>
      </c>
      <c r="W257">
        <v>1.95971E+16</v>
      </c>
      <c r="X257">
        <v>2521410000000000</v>
      </c>
      <c r="Y257">
        <v>2628630000000000</v>
      </c>
      <c r="Z257">
        <v>2.80436E+16</v>
      </c>
      <c r="AA257">
        <v>6.45667E+16</v>
      </c>
      <c r="AB257">
        <v>103.039</v>
      </c>
      <c r="AC257">
        <v>241.702</v>
      </c>
      <c r="AD257">
        <v>15.4969</v>
      </c>
      <c r="AE257">
        <v>23.941500000000001</v>
      </c>
      <c r="AF257">
        <v>1.4275199999999999</v>
      </c>
      <c r="AG257">
        <v>2.47345E+17</v>
      </c>
      <c r="AH257">
        <v>1001.27</v>
      </c>
      <c r="AI257">
        <v>17.113800000000001</v>
      </c>
      <c r="AJ257">
        <v>23.518000000000001</v>
      </c>
      <c r="AK257">
        <v>1.3704499999999999</v>
      </c>
      <c r="AL257">
        <v>5.5867E+16</v>
      </c>
      <c r="AM257">
        <v>94.023799999999994</v>
      </c>
      <c r="AN257">
        <v>12.1105</v>
      </c>
      <c r="AO257">
        <v>25.394100000000002</v>
      </c>
      <c r="AP257">
        <v>1.3483000000000001</v>
      </c>
      <c r="AQ257">
        <v>31.312200000000001</v>
      </c>
      <c r="AR257">
        <v>23.819299999999998</v>
      </c>
    </row>
    <row r="258" spans="1:44">
      <c r="A258">
        <v>27</v>
      </c>
      <c r="B258">
        <v>3</v>
      </c>
      <c r="C258">
        <v>0.54513888888888895</v>
      </c>
      <c r="D258">
        <v>0.54710648148148155</v>
      </c>
      <c r="E258">
        <v>47100</v>
      </c>
      <c r="F258">
        <v>47270</v>
      </c>
      <c r="G258">
        <v>27005</v>
      </c>
      <c r="H258">
        <v>7</v>
      </c>
      <c r="I258" t="s">
        <v>515</v>
      </c>
      <c r="J258" t="s">
        <v>252</v>
      </c>
      <c r="K258">
        <v>8.7037037037037024</v>
      </c>
      <c r="L258">
        <v>1000</v>
      </c>
      <c r="M258">
        <v>1090.927819</v>
      </c>
      <c r="N258">
        <v>25</v>
      </c>
      <c r="O258">
        <v>461</v>
      </c>
      <c r="P258">
        <v>62</v>
      </c>
      <c r="Q258">
        <v>25.24772501</v>
      </c>
      <c r="R258">
        <v>1200.0206009999999</v>
      </c>
      <c r="S258">
        <v>1100</v>
      </c>
      <c r="T258">
        <v>741.56399999999996</v>
      </c>
      <c r="U258">
        <v>73.576800000000006</v>
      </c>
      <c r="V258">
        <v>5.07453E+16</v>
      </c>
      <c r="W258">
        <v>9134030000000000</v>
      </c>
      <c r="X258">
        <v>2110480000000000</v>
      </c>
      <c r="Y258">
        <v>324094000000000</v>
      </c>
      <c r="Z258">
        <v>4.98884E+16</v>
      </c>
      <c r="AA258">
        <v>1.23188E+16</v>
      </c>
      <c r="AB258">
        <v>85.299800000000005</v>
      </c>
      <c r="AC258">
        <v>24.205500000000001</v>
      </c>
      <c r="AD258">
        <v>12.5634</v>
      </c>
      <c r="AE258">
        <v>18.779800000000002</v>
      </c>
      <c r="AF258">
        <v>1.34823</v>
      </c>
      <c r="AG258">
        <v>5.91467E+16</v>
      </c>
      <c r="AH258">
        <v>144.87200000000001</v>
      </c>
      <c r="AI258">
        <v>14.4041</v>
      </c>
      <c r="AJ258">
        <v>20.6676</v>
      </c>
      <c r="AK258">
        <v>1.33758</v>
      </c>
      <c r="AL258">
        <v>7058010000000000</v>
      </c>
      <c r="AM258">
        <v>14.662699999999999</v>
      </c>
      <c r="AN258">
        <v>11.377800000000001</v>
      </c>
      <c r="AO258">
        <v>32.8489</v>
      </c>
      <c r="AP258">
        <v>1.3099099999999999</v>
      </c>
      <c r="AQ258">
        <v>12.0801</v>
      </c>
      <c r="AR258">
        <v>5.0710600000000001</v>
      </c>
    </row>
    <row r="259" spans="1:44">
      <c r="A259">
        <v>27</v>
      </c>
      <c r="B259">
        <v>3</v>
      </c>
      <c r="C259">
        <v>0.56527777777777777</v>
      </c>
      <c r="D259">
        <v>0.56770833333333337</v>
      </c>
      <c r="E259">
        <v>48840</v>
      </c>
      <c r="F259">
        <v>49050</v>
      </c>
      <c r="G259">
        <v>27012</v>
      </c>
      <c r="H259">
        <v>30</v>
      </c>
      <c r="I259" t="s">
        <v>515</v>
      </c>
      <c r="J259" t="s">
        <v>252</v>
      </c>
      <c r="K259">
        <v>9.2250000000000014</v>
      </c>
      <c r="L259">
        <v>2500</v>
      </c>
      <c r="M259">
        <v>2727.0568130000001</v>
      </c>
      <c r="N259">
        <v>52.5</v>
      </c>
      <c r="O259">
        <v>496</v>
      </c>
      <c r="P259">
        <v>81</v>
      </c>
      <c r="Q259">
        <v>53.015114840000003</v>
      </c>
      <c r="R259">
        <v>2836.1390860000001</v>
      </c>
      <c r="S259">
        <v>2600</v>
      </c>
      <c r="T259">
        <v>1033.3699999999999</v>
      </c>
      <c r="U259">
        <v>51.587000000000003</v>
      </c>
      <c r="V259" t="s">
        <v>499</v>
      </c>
      <c r="W259" t="s">
        <v>499</v>
      </c>
      <c r="X259">
        <v>468902000000000</v>
      </c>
      <c r="Y259">
        <v>76512400000000</v>
      </c>
      <c r="Z259">
        <v>3.2991E+16</v>
      </c>
      <c r="AA259">
        <v>3346070000000000</v>
      </c>
      <c r="AB259">
        <v>37.445500000000003</v>
      </c>
      <c r="AC259">
        <v>7.71983</v>
      </c>
      <c r="AD259">
        <v>10.8369</v>
      </c>
      <c r="AE259">
        <v>18.0124</v>
      </c>
      <c r="AF259">
        <v>1.30701</v>
      </c>
      <c r="AG259">
        <v>4.32354E+16</v>
      </c>
      <c r="AH259">
        <v>75.549800000000005</v>
      </c>
      <c r="AI259">
        <v>12.7026</v>
      </c>
      <c r="AJ259">
        <v>19.836600000000001</v>
      </c>
      <c r="AK259">
        <v>1.30559</v>
      </c>
      <c r="AL259">
        <v>1452750000000000</v>
      </c>
      <c r="AM259">
        <v>13.220599999999999</v>
      </c>
      <c r="AN259">
        <v>14.1073</v>
      </c>
      <c r="AO259">
        <v>52.265799999999999</v>
      </c>
      <c r="AP259">
        <v>1.6273599999999999</v>
      </c>
      <c r="AQ259">
        <v>12.3515</v>
      </c>
      <c r="AR259">
        <v>4.4871600000000003</v>
      </c>
    </row>
    <row r="260" spans="1:44">
      <c r="A260">
        <v>27</v>
      </c>
      <c r="B260">
        <v>3</v>
      </c>
      <c r="C260">
        <v>0.56863425925925926</v>
      </c>
      <c r="D260">
        <v>0.57048611111111114</v>
      </c>
      <c r="E260">
        <v>49130</v>
      </c>
      <c r="F260">
        <v>49290</v>
      </c>
      <c r="G260">
        <v>27013</v>
      </c>
      <c r="H260">
        <v>45</v>
      </c>
      <c r="I260" t="s">
        <v>515</v>
      </c>
      <c r="J260" t="s">
        <v>252</v>
      </c>
      <c r="K260">
        <v>9.3203703703703695</v>
      </c>
      <c r="L260">
        <v>3500</v>
      </c>
      <c r="M260">
        <v>3814.334323</v>
      </c>
      <c r="N260">
        <v>63.2</v>
      </c>
      <c r="O260">
        <v>542</v>
      </c>
      <c r="P260">
        <v>88</v>
      </c>
      <c r="Q260">
        <v>63.760837930000001</v>
      </c>
      <c r="R260">
        <v>3923.3153040000002</v>
      </c>
      <c r="S260">
        <v>3600</v>
      </c>
      <c r="T260">
        <v>1082.6400000000001</v>
      </c>
      <c r="U260">
        <v>52.8551</v>
      </c>
      <c r="V260" t="s">
        <v>499</v>
      </c>
      <c r="W260" t="s">
        <v>499</v>
      </c>
      <c r="X260">
        <v>423835000000000</v>
      </c>
      <c r="Y260">
        <v>21624700000000</v>
      </c>
      <c r="Z260">
        <v>3.57365E+16</v>
      </c>
      <c r="AA260">
        <v>2959540000000000</v>
      </c>
      <c r="AB260">
        <v>45.214700000000001</v>
      </c>
      <c r="AC260">
        <v>5.4606500000000002</v>
      </c>
      <c r="AD260">
        <v>11.2372</v>
      </c>
      <c r="AE260">
        <v>18.262499999999999</v>
      </c>
      <c r="AF260">
        <v>1.3208299999999999</v>
      </c>
      <c r="AG260">
        <v>4.21509E+16</v>
      </c>
      <c r="AH260">
        <v>87.424599999999998</v>
      </c>
      <c r="AI260">
        <v>13.2737</v>
      </c>
      <c r="AJ260">
        <v>20.921500000000002</v>
      </c>
      <c r="AK260">
        <v>1.33416</v>
      </c>
      <c r="AL260">
        <v>1022770000000000</v>
      </c>
      <c r="AM260">
        <v>11.0725</v>
      </c>
      <c r="AN260">
        <v>14.8291</v>
      </c>
      <c r="AO260">
        <v>54.336199999999998</v>
      </c>
      <c r="AP260">
        <v>1.6682699999999999</v>
      </c>
      <c r="AQ260">
        <v>12.902200000000001</v>
      </c>
      <c r="AR260">
        <v>1.7829999999999999</v>
      </c>
    </row>
    <row r="261" spans="1:44">
      <c r="A261">
        <v>27</v>
      </c>
      <c r="B261">
        <v>3</v>
      </c>
      <c r="C261">
        <v>0.57060185185185186</v>
      </c>
      <c r="D261">
        <v>0.57233796296296291</v>
      </c>
      <c r="E261">
        <v>49300</v>
      </c>
      <c r="F261">
        <v>49450</v>
      </c>
      <c r="G261">
        <v>27014</v>
      </c>
      <c r="H261">
        <v>45</v>
      </c>
      <c r="I261" t="s">
        <v>515</v>
      </c>
      <c r="J261" t="s">
        <v>252</v>
      </c>
      <c r="K261">
        <v>9.1851851851851833</v>
      </c>
      <c r="L261">
        <v>3500</v>
      </c>
      <c r="M261">
        <v>3814.334323</v>
      </c>
      <c r="N261">
        <v>63.2</v>
      </c>
      <c r="O261">
        <v>542</v>
      </c>
      <c r="P261">
        <v>88</v>
      </c>
      <c r="Q261">
        <v>63.760837930000001</v>
      </c>
      <c r="R261">
        <v>3923.3153040000002</v>
      </c>
      <c r="S261">
        <v>3600</v>
      </c>
      <c r="T261">
        <v>1226.31</v>
      </c>
      <c r="U261">
        <v>55.830199999999998</v>
      </c>
      <c r="V261" t="s">
        <v>499</v>
      </c>
      <c r="W261" t="s">
        <v>499</v>
      </c>
      <c r="X261">
        <v>718356000000000</v>
      </c>
      <c r="Y261">
        <v>195776000000000</v>
      </c>
      <c r="Z261">
        <v>3.17905E+16</v>
      </c>
      <c r="AA261">
        <v>3245550000000000</v>
      </c>
      <c r="AB261">
        <v>94.649000000000001</v>
      </c>
      <c r="AC261">
        <v>12.134</v>
      </c>
      <c r="AD261">
        <v>13.6844</v>
      </c>
      <c r="AE261">
        <v>27.339300000000001</v>
      </c>
      <c r="AF261">
        <v>1.4100200000000001</v>
      </c>
      <c r="AG261">
        <v>3.71914E+16</v>
      </c>
      <c r="AH261">
        <v>164.66900000000001</v>
      </c>
      <c r="AI261">
        <v>16.113499999999998</v>
      </c>
      <c r="AJ261">
        <v>28.779599999999999</v>
      </c>
      <c r="AK261">
        <v>1.41574</v>
      </c>
      <c r="AL261">
        <v>1289340000000000</v>
      </c>
      <c r="AM261">
        <v>27.532800000000002</v>
      </c>
      <c r="AN261">
        <v>17.787700000000001</v>
      </c>
      <c r="AO261">
        <v>62.773000000000003</v>
      </c>
      <c r="AP261">
        <v>1.83074</v>
      </c>
      <c r="AQ261">
        <v>40.735999999999997</v>
      </c>
      <c r="AR261">
        <v>4.9913100000000004</v>
      </c>
    </row>
    <row r="262" spans="1:44">
      <c r="A262">
        <v>27</v>
      </c>
      <c r="B262">
        <v>3</v>
      </c>
      <c r="C262">
        <v>0.59444444444444444</v>
      </c>
      <c r="D262">
        <v>0.5961805555555556</v>
      </c>
      <c r="E262">
        <v>51360</v>
      </c>
      <c r="F262">
        <v>51510</v>
      </c>
      <c r="G262">
        <v>27020</v>
      </c>
      <c r="H262">
        <v>65</v>
      </c>
      <c r="I262" t="s">
        <v>515</v>
      </c>
      <c r="J262" t="s">
        <v>252</v>
      </c>
      <c r="K262">
        <v>9.5370370370370345</v>
      </c>
      <c r="L262">
        <v>4900</v>
      </c>
      <c r="M262">
        <v>5341.4218819999996</v>
      </c>
      <c r="N262">
        <v>74.099999999999994</v>
      </c>
      <c r="O262">
        <v>626</v>
      </c>
      <c r="P262">
        <v>91</v>
      </c>
      <c r="Q262">
        <v>74.776517470000002</v>
      </c>
      <c r="R262">
        <v>5450.4304910000001</v>
      </c>
      <c r="S262">
        <v>5000</v>
      </c>
      <c r="T262">
        <v>1445.66</v>
      </c>
      <c r="U262">
        <v>64.934799999999996</v>
      </c>
      <c r="V262" t="s">
        <v>499</v>
      </c>
      <c r="W262" t="s">
        <v>499</v>
      </c>
      <c r="X262">
        <v>535629000000000</v>
      </c>
      <c r="Y262">
        <v>45699900000000</v>
      </c>
      <c r="Z262">
        <v>2.42764E+16</v>
      </c>
      <c r="AA262">
        <v>1673040000000000</v>
      </c>
      <c r="AB262">
        <v>50.255400000000002</v>
      </c>
      <c r="AC262">
        <v>4.7696500000000004</v>
      </c>
      <c r="AD262">
        <v>11.162800000000001</v>
      </c>
      <c r="AE262">
        <v>31.872199999999999</v>
      </c>
      <c r="AF262">
        <v>1.35839</v>
      </c>
      <c r="AG262">
        <v>3.32588E+16</v>
      </c>
      <c r="AH262">
        <v>104.301</v>
      </c>
      <c r="AI262">
        <v>13.2209</v>
      </c>
      <c r="AJ262">
        <v>34.222099999999998</v>
      </c>
      <c r="AK262">
        <v>1.3699399999999999</v>
      </c>
      <c r="AL262">
        <v>1226210000000000</v>
      </c>
      <c r="AM262">
        <v>32.705599999999997</v>
      </c>
      <c r="AN262">
        <v>17.476299999999998</v>
      </c>
      <c r="AO262">
        <v>72.724599999999995</v>
      </c>
      <c r="AP262">
        <v>1.8798999999999999</v>
      </c>
      <c r="AQ262">
        <v>41.2502</v>
      </c>
      <c r="AR262">
        <v>5.2022399999999998</v>
      </c>
    </row>
    <row r="263" spans="1:44">
      <c r="A263">
        <v>27</v>
      </c>
      <c r="B263">
        <v>3</v>
      </c>
      <c r="C263">
        <v>0.59699074074074077</v>
      </c>
      <c r="D263">
        <v>0.59872685185185182</v>
      </c>
      <c r="E263">
        <v>51580</v>
      </c>
      <c r="F263">
        <v>51730</v>
      </c>
      <c r="G263">
        <v>27021</v>
      </c>
      <c r="H263">
        <v>85</v>
      </c>
      <c r="I263" t="s">
        <v>515</v>
      </c>
      <c r="J263" t="s">
        <v>252</v>
      </c>
      <c r="K263">
        <v>9.5814814814814824</v>
      </c>
      <c r="L263">
        <v>6600</v>
      </c>
      <c r="M263">
        <v>7191.3654699999997</v>
      </c>
      <c r="N263">
        <v>82.7</v>
      </c>
      <c r="O263">
        <v>716</v>
      </c>
      <c r="P263">
        <v>95</v>
      </c>
      <c r="Q263">
        <v>83.417882309999996</v>
      </c>
      <c r="R263">
        <v>7409.2856350000002</v>
      </c>
      <c r="S263">
        <v>6800</v>
      </c>
      <c r="T263">
        <v>1650.75</v>
      </c>
      <c r="U263">
        <v>55.946300000000001</v>
      </c>
      <c r="V263" t="s">
        <v>499</v>
      </c>
      <c r="W263" t="s">
        <v>499</v>
      </c>
      <c r="X263">
        <v>942913000000000</v>
      </c>
      <c r="Y263">
        <v>38088000000000</v>
      </c>
      <c r="Z263">
        <v>1.85758E+16</v>
      </c>
      <c r="AA263">
        <v>1402180000000000</v>
      </c>
      <c r="AB263">
        <v>105.35899999999999</v>
      </c>
      <c r="AC263">
        <v>8.9139800000000005</v>
      </c>
      <c r="AD263">
        <v>11.594799999999999</v>
      </c>
      <c r="AE263">
        <v>54.854500000000002</v>
      </c>
      <c r="AF263">
        <v>1.5140800000000001</v>
      </c>
      <c r="AG263">
        <v>2.59304E+16</v>
      </c>
      <c r="AH263">
        <v>198.30600000000001</v>
      </c>
      <c r="AI263">
        <v>13.367900000000001</v>
      </c>
      <c r="AJ263">
        <v>64.928600000000003</v>
      </c>
      <c r="AK263">
        <v>1.46974</v>
      </c>
      <c r="AL263">
        <v>1147110000000000</v>
      </c>
      <c r="AM263">
        <v>107.688</v>
      </c>
      <c r="AN263">
        <v>27.643000000000001</v>
      </c>
      <c r="AO263">
        <v>101.794</v>
      </c>
      <c r="AP263">
        <v>2.0687000000000002</v>
      </c>
      <c r="AQ263">
        <v>144.59200000000001</v>
      </c>
      <c r="AR263">
        <v>7.7222099999999996</v>
      </c>
    </row>
    <row r="264" spans="1:44">
      <c r="A264">
        <v>27</v>
      </c>
      <c r="B264">
        <v>3</v>
      </c>
      <c r="C264">
        <v>0.61979166666666663</v>
      </c>
      <c r="D264">
        <v>0.62361111111111112</v>
      </c>
      <c r="E264">
        <v>53550</v>
      </c>
      <c r="F264">
        <v>53880</v>
      </c>
      <c r="G264">
        <v>27029</v>
      </c>
      <c r="H264">
        <v>7</v>
      </c>
      <c r="I264" t="s">
        <v>515</v>
      </c>
      <c r="J264" t="s">
        <v>252</v>
      </c>
      <c r="K264">
        <v>9.7488888888888905</v>
      </c>
      <c r="L264">
        <v>900</v>
      </c>
      <c r="M264">
        <v>980.63420589999998</v>
      </c>
      <c r="N264">
        <v>25</v>
      </c>
      <c r="O264">
        <v>427</v>
      </c>
      <c r="P264">
        <v>62</v>
      </c>
      <c r="Q264">
        <v>25.21684582</v>
      </c>
      <c r="R264">
        <v>1198.5529180000001</v>
      </c>
      <c r="S264">
        <v>1100</v>
      </c>
      <c r="T264">
        <v>851.62599999999998</v>
      </c>
      <c r="U264">
        <v>131.75200000000001</v>
      </c>
      <c r="V264">
        <v>4.93087E+16</v>
      </c>
      <c r="W264">
        <v>4.80421E+16</v>
      </c>
      <c r="X264">
        <v>1941380000000000</v>
      </c>
      <c r="Y264">
        <v>479206000000000</v>
      </c>
      <c r="Z264">
        <v>4.87148E+16</v>
      </c>
      <c r="AA264">
        <v>3.27815E+16</v>
      </c>
      <c r="AB264">
        <v>87.904600000000002</v>
      </c>
      <c r="AC264">
        <v>56.353900000000003</v>
      </c>
      <c r="AD264">
        <v>12.8376</v>
      </c>
      <c r="AE264">
        <v>19.068999999999999</v>
      </c>
      <c r="AF264">
        <v>1.35487</v>
      </c>
      <c r="AG264">
        <v>5.326E+16</v>
      </c>
      <c r="AH264">
        <v>160.43100000000001</v>
      </c>
      <c r="AI264">
        <v>15.5206</v>
      </c>
      <c r="AJ264">
        <v>21.0169</v>
      </c>
      <c r="AK264">
        <v>1.35829</v>
      </c>
      <c r="AL264">
        <v>7952080000000000</v>
      </c>
      <c r="AM264">
        <v>12.932600000000001</v>
      </c>
      <c r="AN264">
        <v>11.2775</v>
      </c>
      <c r="AO264">
        <v>25.952400000000001</v>
      </c>
      <c r="AP264">
        <v>1.28287</v>
      </c>
      <c r="AQ264">
        <v>8.2572200000000002</v>
      </c>
      <c r="AR264">
        <v>5.36212</v>
      </c>
    </row>
    <row r="265" spans="1:44">
      <c r="A265">
        <v>27</v>
      </c>
      <c r="B265">
        <v>3</v>
      </c>
      <c r="C265">
        <v>0.624537037037037</v>
      </c>
      <c r="D265">
        <v>0.6260648148148148</v>
      </c>
      <c r="E265">
        <v>53960</v>
      </c>
      <c r="F265">
        <v>54092</v>
      </c>
      <c r="G265">
        <v>27030</v>
      </c>
      <c r="H265">
        <v>100</v>
      </c>
      <c r="I265" t="s">
        <v>515</v>
      </c>
      <c r="J265" t="s">
        <v>252</v>
      </c>
      <c r="K265">
        <v>9.87222222222222</v>
      </c>
      <c r="L265">
        <v>7500</v>
      </c>
      <c r="M265">
        <v>8166.7008159999996</v>
      </c>
      <c r="N265">
        <v>87</v>
      </c>
      <c r="O265">
        <v>779</v>
      </c>
      <c r="P265">
        <v>97</v>
      </c>
      <c r="Q265">
        <v>87.698236600000001</v>
      </c>
      <c r="R265">
        <v>8275.5901599999997</v>
      </c>
      <c r="S265">
        <v>7600</v>
      </c>
      <c r="T265">
        <v>1822.82</v>
      </c>
      <c r="U265">
        <v>51.050699999999999</v>
      </c>
      <c r="V265" t="s">
        <v>499</v>
      </c>
      <c r="W265" t="s">
        <v>499</v>
      </c>
      <c r="X265">
        <v>1246880000000000</v>
      </c>
      <c r="Y265">
        <v>83542400000000</v>
      </c>
      <c r="Z265">
        <v>1.74314E+16</v>
      </c>
      <c r="AA265">
        <v>1284010000000000</v>
      </c>
      <c r="AB265">
        <v>157.05799999999999</v>
      </c>
      <c r="AC265">
        <v>16.137899999999998</v>
      </c>
      <c r="AD265">
        <v>12.262</v>
      </c>
      <c r="AE265">
        <v>63.990900000000003</v>
      </c>
      <c r="AF265">
        <v>1.60284</v>
      </c>
      <c r="AG265">
        <v>2.30919E+16</v>
      </c>
      <c r="AH265">
        <v>289.41000000000003</v>
      </c>
      <c r="AI265">
        <v>14.2157</v>
      </c>
      <c r="AJ265">
        <v>76.125600000000006</v>
      </c>
      <c r="AK265">
        <v>1.5613900000000001</v>
      </c>
      <c r="AL265">
        <v>1340480000000000</v>
      </c>
      <c r="AM265">
        <v>159.41900000000001</v>
      </c>
      <c r="AN265">
        <v>31.766999999999999</v>
      </c>
      <c r="AO265">
        <v>104.548</v>
      </c>
      <c r="AP265">
        <v>2.0216699999999999</v>
      </c>
      <c r="AQ265">
        <v>246.357</v>
      </c>
      <c r="AR265">
        <v>25.735700000000001</v>
      </c>
    </row>
    <row r="266" spans="1:44">
      <c r="A266">
        <v>27</v>
      </c>
      <c r="B266">
        <v>3</v>
      </c>
      <c r="C266">
        <v>0.6262847222222222</v>
      </c>
      <c r="D266">
        <v>0.62732638888888892</v>
      </c>
      <c r="E266">
        <v>54111</v>
      </c>
      <c r="F266">
        <v>54201</v>
      </c>
      <c r="G266">
        <v>27031</v>
      </c>
      <c r="H266">
        <v>85</v>
      </c>
      <c r="I266" t="s">
        <v>515</v>
      </c>
      <c r="J266" t="s">
        <v>252</v>
      </c>
      <c r="K266">
        <v>9.7805555555555586</v>
      </c>
      <c r="L266">
        <v>6500</v>
      </c>
      <c r="M266">
        <v>7076.877203</v>
      </c>
      <c r="N266">
        <v>82.7</v>
      </c>
      <c r="O266">
        <v>728</v>
      </c>
      <c r="P266">
        <v>93</v>
      </c>
      <c r="Q266">
        <v>83.352770340000006</v>
      </c>
      <c r="R266">
        <v>7403.502305</v>
      </c>
      <c r="S266">
        <v>6800</v>
      </c>
      <c r="T266">
        <v>1707.12</v>
      </c>
      <c r="U266">
        <v>51.601700000000001</v>
      </c>
      <c r="V266" t="s">
        <v>499</v>
      </c>
      <c r="W266" t="s">
        <v>499</v>
      </c>
      <c r="X266">
        <v>1014290000000000</v>
      </c>
      <c r="Y266">
        <v>46799900000000</v>
      </c>
      <c r="Z266">
        <v>1.78813E+16</v>
      </c>
      <c r="AA266">
        <v>1243760000000000</v>
      </c>
      <c r="AB266">
        <v>110.012</v>
      </c>
      <c r="AC266">
        <v>8.41629</v>
      </c>
      <c r="AD266">
        <v>11.6929</v>
      </c>
      <c r="AE266">
        <v>56.110300000000002</v>
      </c>
      <c r="AF266">
        <v>1.53288</v>
      </c>
      <c r="AG266">
        <v>2.41047E+16</v>
      </c>
      <c r="AH266">
        <v>229.66900000000001</v>
      </c>
      <c r="AI266">
        <v>13.843999999999999</v>
      </c>
      <c r="AJ266">
        <v>69.423599999999993</v>
      </c>
      <c r="AK266">
        <v>1.5056799999999999</v>
      </c>
      <c r="AL266">
        <v>1629110000000000</v>
      </c>
      <c r="AM266">
        <v>125.852</v>
      </c>
      <c r="AN266">
        <v>28.6676</v>
      </c>
      <c r="AO266">
        <v>95.765900000000002</v>
      </c>
      <c r="AP266">
        <v>1.8991100000000001</v>
      </c>
      <c r="AQ266">
        <v>158.41499999999999</v>
      </c>
      <c r="AR266">
        <v>8.3281399999999994</v>
      </c>
    </row>
    <row r="267" spans="1:44">
      <c r="A267">
        <v>27</v>
      </c>
      <c r="B267">
        <v>3</v>
      </c>
      <c r="C267">
        <v>0.63159722222222225</v>
      </c>
      <c r="D267">
        <v>0.6333333333333333</v>
      </c>
      <c r="E267">
        <v>54570</v>
      </c>
      <c r="F267">
        <v>54720</v>
      </c>
      <c r="G267">
        <v>27038</v>
      </c>
      <c r="H267">
        <v>65</v>
      </c>
      <c r="I267" t="s">
        <v>515</v>
      </c>
      <c r="J267" t="s">
        <v>252</v>
      </c>
      <c r="K267">
        <v>9.8472222222222197</v>
      </c>
      <c r="L267">
        <v>4800</v>
      </c>
      <c r="M267">
        <v>5225.2469689999998</v>
      </c>
      <c r="N267">
        <v>74.099999999999994</v>
      </c>
      <c r="O267">
        <v>620</v>
      </c>
      <c r="P267">
        <v>91</v>
      </c>
      <c r="Q267">
        <v>74.674103700000003</v>
      </c>
      <c r="R267">
        <v>5334.1062810000003</v>
      </c>
      <c r="S267">
        <v>4900</v>
      </c>
      <c r="T267">
        <v>1493.29</v>
      </c>
      <c r="U267">
        <v>49.382399999999997</v>
      </c>
      <c r="V267" t="s">
        <v>499</v>
      </c>
      <c r="W267" t="s">
        <v>499</v>
      </c>
      <c r="X267">
        <v>474666000000000</v>
      </c>
      <c r="Y267">
        <v>47277600000000</v>
      </c>
      <c r="Z267">
        <v>2.58118E+16</v>
      </c>
      <c r="AA267">
        <v>1632590000000000</v>
      </c>
      <c r="AB267">
        <v>45.236199999999997</v>
      </c>
      <c r="AC267">
        <v>3.9681799999999998</v>
      </c>
      <c r="AD267">
        <v>11.199</v>
      </c>
      <c r="AE267">
        <v>26.507000000000001</v>
      </c>
      <c r="AF267">
        <v>1.34788</v>
      </c>
      <c r="AG267">
        <v>3.59447E+16</v>
      </c>
      <c r="AH267">
        <v>100.176</v>
      </c>
      <c r="AI267">
        <v>13.2707</v>
      </c>
      <c r="AJ267">
        <v>29.385400000000001</v>
      </c>
      <c r="AK267">
        <v>1.3646799999999999</v>
      </c>
      <c r="AL267">
        <v>899469000000000</v>
      </c>
      <c r="AM267">
        <v>27.379000000000001</v>
      </c>
      <c r="AN267">
        <v>19.440799999999999</v>
      </c>
      <c r="AO267">
        <v>71.531899999999993</v>
      </c>
      <c r="AP267">
        <v>1.8964000000000001</v>
      </c>
      <c r="AQ267">
        <v>31.7498</v>
      </c>
      <c r="AR267">
        <v>3.3220200000000002</v>
      </c>
    </row>
    <row r="268" spans="1:44">
      <c r="A268">
        <v>27</v>
      </c>
      <c r="B268">
        <v>3</v>
      </c>
      <c r="C268">
        <v>0.58194444444444449</v>
      </c>
      <c r="D268">
        <v>0.58333333333333337</v>
      </c>
      <c r="E268">
        <v>50280</v>
      </c>
      <c r="F268">
        <v>50400</v>
      </c>
      <c r="G268">
        <v>27039</v>
      </c>
      <c r="H268">
        <v>45</v>
      </c>
      <c r="I268" t="s">
        <v>515</v>
      </c>
      <c r="J268" t="s">
        <v>252</v>
      </c>
      <c r="K268">
        <v>9.2083333333333357</v>
      </c>
      <c r="L268">
        <v>3500</v>
      </c>
      <c r="M268">
        <v>3701.8631650000002</v>
      </c>
      <c r="N268">
        <v>63.2</v>
      </c>
      <c r="O268">
        <v>542</v>
      </c>
      <c r="P268">
        <v>88</v>
      </c>
      <c r="Q268">
        <v>63.760837930000001</v>
      </c>
      <c r="R268">
        <v>3923.3153040000002</v>
      </c>
      <c r="S268">
        <v>3600</v>
      </c>
      <c r="T268">
        <v>1062.6300000000001</v>
      </c>
      <c r="U268">
        <v>54.097200000000001</v>
      </c>
      <c r="V268">
        <v>3798170000000000</v>
      </c>
      <c r="W268">
        <v>6805990000000000</v>
      </c>
      <c r="X268">
        <v>395105000000000</v>
      </c>
      <c r="Y268">
        <v>44065500000000</v>
      </c>
      <c r="Z268">
        <v>3.24746E+16</v>
      </c>
      <c r="AA268">
        <v>3056890000000000</v>
      </c>
      <c r="AB268">
        <v>38.334600000000002</v>
      </c>
      <c r="AC268">
        <v>6.7255799999999999</v>
      </c>
      <c r="AD268">
        <v>10.8683</v>
      </c>
      <c r="AE268">
        <v>18.824999999999999</v>
      </c>
      <c r="AF268">
        <v>1.31335</v>
      </c>
      <c r="AG268">
        <v>4.4279E+16</v>
      </c>
      <c r="AH268">
        <v>81.759600000000006</v>
      </c>
      <c r="AI268">
        <v>12.8653</v>
      </c>
      <c r="AJ268">
        <v>20.351600000000001</v>
      </c>
      <c r="AK268">
        <v>1.31517</v>
      </c>
      <c r="AL268">
        <v>922252000000000</v>
      </c>
      <c r="AM268">
        <v>11.883699999999999</v>
      </c>
      <c r="AN268">
        <v>15.345599999999999</v>
      </c>
      <c r="AO268">
        <v>57.131599999999999</v>
      </c>
      <c r="AP268">
        <v>1.71163</v>
      </c>
      <c r="AQ268">
        <v>48.432499999999997</v>
      </c>
      <c r="AR268">
        <v>269.69299999999998</v>
      </c>
    </row>
    <row r="269" spans="1:44">
      <c r="A269">
        <v>27</v>
      </c>
      <c r="B269">
        <v>3</v>
      </c>
      <c r="C269">
        <v>0.58402777777777781</v>
      </c>
      <c r="D269">
        <v>0.58611111111111114</v>
      </c>
      <c r="E269">
        <v>50460</v>
      </c>
      <c r="F269">
        <v>50640</v>
      </c>
      <c r="G269">
        <v>27039.1</v>
      </c>
      <c r="H269">
        <v>45</v>
      </c>
      <c r="I269" t="s">
        <v>515</v>
      </c>
      <c r="J269" t="s">
        <v>252</v>
      </c>
      <c r="K269">
        <v>9.190740740740738</v>
      </c>
      <c r="L269">
        <v>3500</v>
      </c>
      <c r="M269">
        <v>3701.8631650000002</v>
      </c>
      <c r="N269">
        <v>63.2</v>
      </c>
      <c r="O269">
        <v>542</v>
      </c>
      <c r="P269">
        <v>88</v>
      </c>
      <c r="Q269">
        <v>63.760837930000001</v>
      </c>
      <c r="R269">
        <v>3923.3153040000002</v>
      </c>
      <c r="S269">
        <v>3600</v>
      </c>
      <c r="T269">
        <v>34.603900000000003</v>
      </c>
      <c r="U269">
        <v>31.728200000000001</v>
      </c>
      <c r="V269" t="s">
        <v>499</v>
      </c>
      <c r="W269" t="s">
        <v>499</v>
      </c>
      <c r="X269" t="s">
        <v>499</v>
      </c>
      <c r="Y269" t="s">
        <v>499</v>
      </c>
      <c r="Z269" t="s">
        <v>499</v>
      </c>
      <c r="AA269" t="s">
        <v>499</v>
      </c>
      <c r="AB269" t="s">
        <v>499</v>
      </c>
      <c r="AC269" t="s">
        <v>499</v>
      </c>
      <c r="AD269">
        <v>9.1508800000000008</v>
      </c>
      <c r="AE269">
        <v>23.179400000000001</v>
      </c>
      <c r="AF269">
        <v>1.3389</v>
      </c>
      <c r="AG269" t="s">
        <v>499</v>
      </c>
      <c r="AH269" t="s">
        <v>499</v>
      </c>
      <c r="AI269">
        <v>11.8687</v>
      </c>
      <c r="AJ269">
        <v>20.2363</v>
      </c>
      <c r="AK269">
        <v>1.2962400000000001</v>
      </c>
      <c r="AL269" t="s">
        <v>499</v>
      </c>
      <c r="AM269" t="s">
        <v>499</v>
      </c>
      <c r="AN269">
        <v>13.6114</v>
      </c>
      <c r="AO269">
        <v>69.282499999999999</v>
      </c>
      <c r="AP269">
        <v>1.6501999999999999</v>
      </c>
      <c r="AQ269" t="s">
        <v>499</v>
      </c>
      <c r="AR269" t="s">
        <v>499</v>
      </c>
    </row>
    <row r="270" spans="1:44">
      <c r="A270">
        <v>27</v>
      </c>
      <c r="B270">
        <v>3</v>
      </c>
      <c r="C270">
        <v>0.63923611111111112</v>
      </c>
      <c r="D270">
        <v>0.64050925925925928</v>
      </c>
      <c r="E270">
        <v>55230</v>
      </c>
      <c r="F270">
        <v>55340</v>
      </c>
      <c r="G270">
        <v>27046</v>
      </c>
      <c r="H270">
        <v>30</v>
      </c>
      <c r="I270" t="s">
        <v>515</v>
      </c>
      <c r="J270" t="s">
        <v>252</v>
      </c>
      <c r="K270">
        <v>9.9749999999999996</v>
      </c>
      <c r="L270">
        <v>2300</v>
      </c>
      <c r="M270">
        <v>2504.7181730000002</v>
      </c>
      <c r="N270">
        <v>52.5</v>
      </c>
      <c r="O270">
        <v>473</v>
      </c>
      <c r="P270">
        <v>81</v>
      </c>
      <c r="Q270">
        <v>52.926912510000001</v>
      </c>
      <c r="R270">
        <v>2722.519753</v>
      </c>
      <c r="S270">
        <v>2500</v>
      </c>
      <c r="T270">
        <v>1148.1400000000001</v>
      </c>
      <c r="U270">
        <v>36.457900000000002</v>
      </c>
      <c r="V270" t="s">
        <v>499</v>
      </c>
      <c r="W270" t="s">
        <v>499</v>
      </c>
      <c r="X270">
        <v>406570000000000</v>
      </c>
      <c r="Y270">
        <v>12068900000000</v>
      </c>
      <c r="Z270">
        <v>3.19435E+16</v>
      </c>
      <c r="AA270">
        <v>2424800000000000</v>
      </c>
      <c r="AB270">
        <v>36.446599999999997</v>
      </c>
      <c r="AC270">
        <v>3.6701299999999999</v>
      </c>
      <c r="AD270">
        <v>10.9518</v>
      </c>
      <c r="AE270">
        <v>17.445599999999999</v>
      </c>
      <c r="AF270">
        <v>1.3085100000000001</v>
      </c>
      <c r="AG270">
        <v>3.70727E+16</v>
      </c>
      <c r="AH270">
        <v>75.4452</v>
      </c>
      <c r="AI270">
        <v>13.173500000000001</v>
      </c>
      <c r="AJ270">
        <v>20.8428</v>
      </c>
      <c r="AK270">
        <v>1.33395</v>
      </c>
      <c r="AL270">
        <v>1002090000000000</v>
      </c>
      <c r="AM270">
        <v>10.951499999999999</v>
      </c>
      <c r="AN270">
        <v>15.6302</v>
      </c>
      <c r="AO270">
        <v>50.555500000000002</v>
      </c>
      <c r="AP270">
        <v>1.6828000000000001</v>
      </c>
      <c r="AQ270">
        <v>10.8894</v>
      </c>
      <c r="AR270">
        <v>1.2973399999999999</v>
      </c>
    </row>
    <row r="271" spans="1:44">
      <c r="A271">
        <v>27</v>
      </c>
      <c r="B271">
        <v>3</v>
      </c>
      <c r="C271">
        <v>0.64098379629629632</v>
      </c>
      <c r="D271">
        <v>0.6430555555555556</v>
      </c>
      <c r="E271">
        <v>55381</v>
      </c>
      <c r="F271">
        <v>55560</v>
      </c>
      <c r="G271">
        <v>27047</v>
      </c>
      <c r="H271">
        <v>7</v>
      </c>
      <c r="I271" t="s">
        <v>515</v>
      </c>
      <c r="J271" t="s">
        <v>252</v>
      </c>
      <c r="K271">
        <v>10.187037037037037</v>
      </c>
      <c r="L271">
        <v>900</v>
      </c>
      <c r="M271">
        <v>980.3895321</v>
      </c>
      <c r="N271">
        <v>25</v>
      </c>
      <c r="O271">
        <v>436</v>
      </c>
      <c r="P271">
        <v>62</v>
      </c>
      <c r="Q271">
        <v>25.210554080000001</v>
      </c>
      <c r="R271">
        <v>1198.2538730000001</v>
      </c>
      <c r="S271">
        <v>1100</v>
      </c>
      <c r="T271">
        <v>804.71799999999996</v>
      </c>
      <c r="U271">
        <v>122.247</v>
      </c>
      <c r="V271">
        <v>6.05602E+16</v>
      </c>
      <c r="W271">
        <v>1.32433E+16</v>
      </c>
      <c r="X271">
        <v>2075780000000000</v>
      </c>
      <c r="Y271">
        <v>646107000000000</v>
      </c>
      <c r="Z271">
        <v>4.51208E+16</v>
      </c>
      <c r="AA271">
        <v>1.48171E+16</v>
      </c>
      <c r="AB271">
        <v>81.073999999999998</v>
      </c>
      <c r="AC271">
        <v>31.911799999999999</v>
      </c>
      <c r="AD271">
        <v>12.672599999999999</v>
      </c>
      <c r="AE271">
        <v>18.871400000000001</v>
      </c>
      <c r="AF271">
        <v>1.35406</v>
      </c>
      <c r="AG271">
        <v>6.42929E+16</v>
      </c>
      <c r="AH271">
        <v>174.452</v>
      </c>
      <c r="AI271">
        <v>14.739100000000001</v>
      </c>
      <c r="AJ271">
        <v>20.8811</v>
      </c>
      <c r="AK271">
        <v>1.36073</v>
      </c>
      <c r="AL271">
        <v>5822600000000000</v>
      </c>
      <c r="AM271">
        <v>13.338100000000001</v>
      </c>
      <c r="AN271">
        <v>11.6012</v>
      </c>
      <c r="AO271">
        <v>35.229799999999997</v>
      </c>
      <c r="AP271">
        <v>1.3243499999999999</v>
      </c>
      <c r="AQ271">
        <v>9.9367400000000004</v>
      </c>
      <c r="AR271">
        <v>3.5274700000000001</v>
      </c>
    </row>
    <row r="272" spans="1:44">
      <c r="A272">
        <v>27</v>
      </c>
      <c r="B272">
        <v>3</v>
      </c>
      <c r="C272">
        <v>0.64792824074074074</v>
      </c>
      <c r="D272">
        <v>0.64931712962962962</v>
      </c>
      <c r="E272">
        <v>55981</v>
      </c>
      <c r="F272">
        <v>56101</v>
      </c>
      <c r="G272">
        <v>27054</v>
      </c>
      <c r="H272">
        <v>4</v>
      </c>
      <c r="I272" t="s">
        <v>515</v>
      </c>
      <c r="J272" t="s">
        <v>252</v>
      </c>
      <c r="K272">
        <v>10.18888888888889</v>
      </c>
      <c r="L272">
        <v>900</v>
      </c>
      <c r="M272">
        <v>980.98447060000001</v>
      </c>
      <c r="N272">
        <v>21</v>
      </c>
      <c r="O272">
        <v>459</v>
      </c>
      <c r="P272">
        <v>58</v>
      </c>
      <c r="Q272">
        <v>21.189716369999999</v>
      </c>
      <c r="R272">
        <v>1198.9810199999999</v>
      </c>
      <c r="S272">
        <v>1100</v>
      </c>
      <c r="T272">
        <v>671.80700000000002</v>
      </c>
      <c r="U272">
        <v>96.990700000000004</v>
      </c>
      <c r="V272">
        <v>6.91965E+16</v>
      </c>
      <c r="W272">
        <v>1.92669E+16</v>
      </c>
      <c r="X272">
        <v>3106650000000000</v>
      </c>
      <c r="Y272">
        <v>973922000000000</v>
      </c>
      <c r="Z272">
        <v>5.82609E+16</v>
      </c>
      <c r="AA272">
        <v>3.83988E+16</v>
      </c>
      <c r="AB272">
        <v>142.42400000000001</v>
      </c>
      <c r="AC272">
        <v>93.535300000000007</v>
      </c>
      <c r="AD272">
        <v>13.891500000000001</v>
      </c>
      <c r="AE272">
        <v>21.2255</v>
      </c>
      <c r="AF272">
        <v>1.3895200000000001</v>
      </c>
      <c r="AG272">
        <v>6.45677E+16</v>
      </c>
      <c r="AH272">
        <v>226.011</v>
      </c>
      <c r="AI272">
        <v>15.9825</v>
      </c>
      <c r="AJ272">
        <v>22.853400000000001</v>
      </c>
      <c r="AK272">
        <v>1.3787799999999999</v>
      </c>
      <c r="AL272">
        <v>1.04557E+16</v>
      </c>
      <c r="AM272">
        <v>26.1904</v>
      </c>
      <c r="AN272">
        <v>11.9597</v>
      </c>
      <c r="AO272">
        <v>30.5046</v>
      </c>
      <c r="AP272">
        <v>1.35578</v>
      </c>
      <c r="AQ272">
        <v>16.785</v>
      </c>
      <c r="AR272">
        <v>6.4196200000000001</v>
      </c>
    </row>
    <row r="273" spans="1:44">
      <c r="A273">
        <v>28</v>
      </c>
      <c r="B273">
        <v>4</v>
      </c>
      <c r="C273">
        <v>0.26122685185185185</v>
      </c>
      <c r="D273">
        <v>0.2625925925925926</v>
      </c>
      <c r="E273">
        <v>22570</v>
      </c>
      <c r="F273">
        <v>22688</v>
      </c>
      <c r="G273">
        <v>28004</v>
      </c>
      <c r="H273">
        <v>4</v>
      </c>
      <c r="I273" t="s">
        <v>515</v>
      </c>
      <c r="J273" t="s">
        <v>252</v>
      </c>
      <c r="K273">
        <v>-2.8999999999999995</v>
      </c>
      <c r="L273">
        <v>800</v>
      </c>
      <c r="M273">
        <v>891.77646059999995</v>
      </c>
      <c r="N273">
        <v>21</v>
      </c>
      <c r="O273">
        <v>447</v>
      </c>
      <c r="P273">
        <v>58</v>
      </c>
      <c r="Q273">
        <v>21.67063005</v>
      </c>
      <c r="R273">
        <v>1114.7205759999999</v>
      </c>
      <c r="S273">
        <v>1000</v>
      </c>
      <c r="T273">
        <v>973.053</v>
      </c>
      <c r="U273">
        <v>37.104300000000002</v>
      </c>
      <c r="V273" t="s">
        <v>499</v>
      </c>
      <c r="W273" t="s">
        <v>499</v>
      </c>
      <c r="X273">
        <v>3186770000000000</v>
      </c>
      <c r="Y273">
        <v>145751000000000</v>
      </c>
      <c r="Z273">
        <v>6.41163E+16</v>
      </c>
      <c r="AA273">
        <v>4712220000000000</v>
      </c>
      <c r="AB273">
        <v>318.98899999999998</v>
      </c>
      <c r="AC273">
        <v>31.946200000000001</v>
      </c>
      <c r="AD273">
        <v>17.136399999999998</v>
      </c>
      <c r="AE273">
        <v>26.8857</v>
      </c>
      <c r="AF273">
        <v>1.4442900000000001</v>
      </c>
      <c r="AG273">
        <v>5.4737E+16</v>
      </c>
      <c r="AH273">
        <v>396.92899999999997</v>
      </c>
      <c r="AI273">
        <v>20.122499999999999</v>
      </c>
      <c r="AJ273">
        <v>28.854199999999999</v>
      </c>
      <c r="AK273">
        <v>1.4167700000000001</v>
      </c>
      <c r="AL273">
        <v>1.4304E+16</v>
      </c>
      <c r="AM273">
        <v>39.451099999999997</v>
      </c>
      <c r="AN273">
        <v>12.139699999999999</v>
      </c>
      <c r="AO273">
        <v>33.404200000000003</v>
      </c>
      <c r="AP273">
        <v>1.38171</v>
      </c>
      <c r="AQ273">
        <v>33.667099999999998</v>
      </c>
      <c r="AR273">
        <v>5.0619199999999998</v>
      </c>
    </row>
    <row r="274" spans="1:44">
      <c r="A274">
        <v>28</v>
      </c>
      <c r="B274">
        <v>4</v>
      </c>
      <c r="C274">
        <v>0.26311342592592596</v>
      </c>
      <c r="D274">
        <v>0.26482638888888888</v>
      </c>
      <c r="E274">
        <v>22733</v>
      </c>
      <c r="F274">
        <v>22881</v>
      </c>
      <c r="G274">
        <v>28005</v>
      </c>
      <c r="H274">
        <v>7</v>
      </c>
      <c r="I274" t="s">
        <v>515</v>
      </c>
      <c r="J274" t="s">
        <v>252</v>
      </c>
      <c r="K274">
        <v>-2.7833333333333341</v>
      </c>
      <c r="L274">
        <v>800</v>
      </c>
      <c r="M274">
        <v>891.77646059999995</v>
      </c>
      <c r="N274">
        <v>21</v>
      </c>
      <c r="O274">
        <v>447</v>
      </c>
      <c r="P274">
        <v>58</v>
      </c>
      <c r="Q274">
        <v>21.67063005</v>
      </c>
      <c r="R274">
        <v>1114.7205759999999</v>
      </c>
      <c r="S274">
        <v>1000</v>
      </c>
      <c r="T274">
        <v>949.61300000000006</v>
      </c>
      <c r="U274">
        <v>36.717300000000002</v>
      </c>
      <c r="V274" t="s">
        <v>499</v>
      </c>
      <c r="W274" t="s">
        <v>499</v>
      </c>
      <c r="X274">
        <v>2243190000000000</v>
      </c>
      <c r="Y274">
        <v>106787000000000</v>
      </c>
      <c r="Z274">
        <v>6.07052E+16</v>
      </c>
      <c r="AA274">
        <v>4579640000000000</v>
      </c>
      <c r="AB274">
        <v>174.17699999999999</v>
      </c>
      <c r="AC274">
        <v>18.215199999999999</v>
      </c>
      <c r="AD274">
        <v>14.530099999999999</v>
      </c>
      <c r="AE274">
        <v>22.555800000000001</v>
      </c>
      <c r="AF274">
        <v>1.3967000000000001</v>
      </c>
      <c r="AG274">
        <v>6.08172E+16</v>
      </c>
      <c r="AH274">
        <v>270.46499999999997</v>
      </c>
      <c r="AI274">
        <v>17.292400000000001</v>
      </c>
      <c r="AJ274">
        <v>24.692699999999999</v>
      </c>
      <c r="AK274">
        <v>1.3808100000000001</v>
      </c>
      <c r="AL274">
        <v>1.14706E+16</v>
      </c>
      <c r="AM274">
        <v>25.285599999999999</v>
      </c>
      <c r="AN274">
        <v>11.516999999999999</v>
      </c>
      <c r="AO274">
        <v>33.2089</v>
      </c>
      <c r="AP274">
        <v>1.3249</v>
      </c>
      <c r="AQ274">
        <v>16.858699999999999</v>
      </c>
      <c r="AR274">
        <v>1.59666</v>
      </c>
    </row>
    <row r="275" spans="1:44">
      <c r="A275">
        <v>28</v>
      </c>
      <c r="B275">
        <v>4</v>
      </c>
      <c r="C275">
        <v>0.28104166666666669</v>
      </c>
      <c r="D275">
        <v>0.2820023148148148</v>
      </c>
      <c r="E275">
        <v>24282</v>
      </c>
      <c r="F275">
        <v>24365</v>
      </c>
      <c r="G275">
        <v>28011</v>
      </c>
      <c r="H275">
        <v>30</v>
      </c>
      <c r="I275" t="s">
        <v>515</v>
      </c>
      <c r="J275" t="s">
        <v>252</v>
      </c>
      <c r="K275">
        <v>-4.0777777777777784</v>
      </c>
      <c r="L275">
        <v>2400</v>
      </c>
      <c r="M275">
        <v>2667.5109809999999</v>
      </c>
      <c r="N275">
        <v>52.5</v>
      </c>
      <c r="O275">
        <v>472</v>
      </c>
      <c r="P275">
        <v>81</v>
      </c>
      <c r="Q275">
        <v>53.50378963</v>
      </c>
      <c r="R275">
        <v>2889.8035629999999</v>
      </c>
      <c r="S275">
        <v>2600</v>
      </c>
      <c r="T275">
        <v>1126.77</v>
      </c>
      <c r="U275">
        <v>34.091500000000003</v>
      </c>
      <c r="V275" t="s">
        <v>499</v>
      </c>
      <c r="W275" t="s">
        <v>499</v>
      </c>
      <c r="X275">
        <v>574865000000000</v>
      </c>
      <c r="Y275">
        <v>22356100000000</v>
      </c>
      <c r="Z275">
        <v>4.00204E+16</v>
      </c>
      <c r="AA275">
        <v>2314260000000000</v>
      </c>
      <c r="AB275">
        <v>50.177300000000002</v>
      </c>
      <c r="AC275">
        <v>3.7660999999999998</v>
      </c>
      <c r="AD275">
        <v>11.120100000000001</v>
      </c>
      <c r="AE275">
        <v>18.760300000000001</v>
      </c>
      <c r="AF275">
        <v>1.31843</v>
      </c>
      <c r="AG275">
        <v>4.47093E+16</v>
      </c>
      <c r="AH275">
        <v>97.13</v>
      </c>
      <c r="AI275">
        <v>13.282299999999999</v>
      </c>
      <c r="AJ275">
        <v>22.190300000000001</v>
      </c>
      <c r="AK275">
        <v>1.34104</v>
      </c>
      <c r="AL275">
        <v>1213360000000000</v>
      </c>
      <c r="AM275">
        <v>18.496500000000001</v>
      </c>
      <c r="AN275">
        <v>17.076599999999999</v>
      </c>
      <c r="AO275">
        <v>57.116700000000002</v>
      </c>
      <c r="AP275">
        <v>1.73424</v>
      </c>
      <c r="AQ275">
        <v>15.952400000000001</v>
      </c>
      <c r="AR275">
        <v>1.77667</v>
      </c>
    </row>
    <row r="276" spans="1:44">
      <c r="A276">
        <v>28</v>
      </c>
      <c r="B276">
        <v>4</v>
      </c>
      <c r="C276">
        <v>0.2867939814814815</v>
      </c>
      <c r="D276">
        <v>0.28855324074074074</v>
      </c>
      <c r="E276">
        <v>24779</v>
      </c>
      <c r="F276">
        <v>24931</v>
      </c>
      <c r="G276">
        <v>28014</v>
      </c>
      <c r="H276">
        <v>45</v>
      </c>
      <c r="I276" t="s">
        <v>515</v>
      </c>
      <c r="J276" t="s">
        <v>252</v>
      </c>
      <c r="K276">
        <v>-3.0888888888888903</v>
      </c>
      <c r="L276">
        <v>3400</v>
      </c>
      <c r="M276">
        <v>3766.2055719999998</v>
      </c>
      <c r="N276">
        <v>63.2</v>
      </c>
      <c r="O276">
        <v>525</v>
      </c>
      <c r="P276">
        <v>83</v>
      </c>
      <c r="Q276">
        <v>64.877060259999993</v>
      </c>
      <c r="R276">
        <v>3987.747077</v>
      </c>
      <c r="S276">
        <v>3600</v>
      </c>
      <c r="T276">
        <v>1270.19</v>
      </c>
      <c r="U276">
        <v>33.994399999999999</v>
      </c>
      <c r="V276" t="s">
        <v>499</v>
      </c>
      <c r="W276" t="s">
        <v>499</v>
      </c>
      <c r="X276">
        <v>512897000000000</v>
      </c>
      <c r="Y276">
        <v>35258400000000</v>
      </c>
      <c r="Z276">
        <v>3.67784E+16</v>
      </c>
      <c r="AA276">
        <v>3033600000000000</v>
      </c>
      <c r="AB276">
        <v>50.719000000000001</v>
      </c>
      <c r="AC276">
        <v>4.6707400000000003</v>
      </c>
      <c r="AD276">
        <v>11.4611</v>
      </c>
      <c r="AE276">
        <v>20.019200000000001</v>
      </c>
      <c r="AF276">
        <v>1.3285100000000001</v>
      </c>
      <c r="AG276">
        <v>4.4618E+16</v>
      </c>
      <c r="AH276">
        <v>105.858</v>
      </c>
      <c r="AI276">
        <v>13.7302</v>
      </c>
      <c r="AJ276">
        <v>23.1</v>
      </c>
      <c r="AK276">
        <v>1.35162</v>
      </c>
      <c r="AL276">
        <v>1124120000000000</v>
      </c>
      <c r="AM276">
        <v>17.364000000000001</v>
      </c>
      <c r="AN276">
        <v>17.180800000000001</v>
      </c>
      <c r="AO276">
        <v>55.475900000000003</v>
      </c>
      <c r="AP276">
        <v>1.7620400000000001</v>
      </c>
      <c r="AQ276">
        <v>16.944400000000002</v>
      </c>
      <c r="AR276">
        <v>2.8151899999999999</v>
      </c>
    </row>
    <row r="277" spans="1:44">
      <c r="A277">
        <v>28</v>
      </c>
      <c r="B277">
        <v>4</v>
      </c>
      <c r="C277">
        <v>0.30204861111111109</v>
      </c>
      <c r="D277">
        <v>0.30357638888888888</v>
      </c>
      <c r="E277">
        <v>26097</v>
      </c>
      <c r="F277">
        <v>26229</v>
      </c>
      <c r="G277">
        <v>28020</v>
      </c>
      <c r="H277">
        <v>65</v>
      </c>
      <c r="I277" t="s">
        <v>515</v>
      </c>
      <c r="J277" t="s">
        <v>252</v>
      </c>
      <c r="K277">
        <v>-2.8129629629629624</v>
      </c>
      <c r="L277">
        <v>4800</v>
      </c>
      <c r="M277">
        <v>5305.6119689999996</v>
      </c>
      <c r="N277">
        <v>74.099999999999994</v>
      </c>
      <c r="O277">
        <v>600</v>
      </c>
      <c r="P277">
        <v>89</v>
      </c>
      <c r="Q277">
        <v>75.801001990000003</v>
      </c>
      <c r="R277">
        <v>5526.6791350000003</v>
      </c>
      <c r="S277">
        <v>5000</v>
      </c>
      <c r="T277">
        <v>1435.84</v>
      </c>
      <c r="U277">
        <v>30.698599999999999</v>
      </c>
      <c r="V277" t="s">
        <v>499</v>
      </c>
      <c r="W277" t="s">
        <v>499</v>
      </c>
      <c r="X277">
        <v>628170000000000</v>
      </c>
      <c r="Y277">
        <v>20613500000000</v>
      </c>
      <c r="Z277">
        <v>3.22566E+16</v>
      </c>
      <c r="AA277">
        <v>1484640000000000</v>
      </c>
      <c r="AB277">
        <v>61.376399999999997</v>
      </c>
      <c r="AC277">
        <v>3.6278000000000001</v>
      </c>
      <c r="AD277">
        <v>11.5482</v>
      </c>
      <c r="AE277">
        <v>26.852799999999998</v>
      </c>
      <c r="AF277">
        <v>1.3541399999999999</v>
      </c>
      <c r="AG277">
        <v>3.77348E+16</v>
      </c>
      <c r="AH277">
        <v>127.765</v>
      </c>
      <c r="AI277">
        <v>13.9129</v>
      </c>
      <c r="AJ277">
        <v>32.139699999999998</v>
      </c>
      <c r="AK277">
        <v>1.3840699999999999</v>
      </c>
      <c r="AL277">
        <v>1309080000000000</v>
      </c>
      <c r="AM277">
        <v>43.434899999999999</v>
      </c>
      <c r="AN277">
        <v>20.514600000000002</v>
      </c>
      <c r="AO277">
        <v>72.332599999999999</v>
      </c>
      <c r="AP277">
        <v>1.89507</v>
      </c>
      <c r="AQ277">
        <v>39.716099999999997</v>
      </c>
      <c r="AR277">
        <v>2.0619499999999999</v>
      </c>
    </row>
    <row r="278" spans="1:44">
      <c r="A278">
        <v>28</v>
      </c>
      <c r="B278">
        <v>4</v>
      </c>
      <c r="C278">
        <v>0.30486111111111108</v>
      </c>
      <c r="D278">
        <v>0.30630787037037038</v>
      </c>
      <c r="E278">
        <v>26340</v>
      </c>
      <c r="F278">
        <v>26465</v>
      </c>
      <c r="G278">
        <v>28021</v>
      </c>
      <c r="H278">
        <v>85</v>
      </c>
      <c r="I278" t="s">
        <v>515</v>
      </c>
      <c r="J278" t="s">
        <v>252</v>
      </c>
      <c r="K278">
        <v>-3.0999999999999992</v>
      </c>
      <c r="L278">
        <v>6600</v>
      </c>
      <c r="M278">
        <v>7298.062602</v>
      </c>
      <c r="N278">
        <v>82.7</v>
      </c>
      <c r="O278">
        <v>689</v>
      </c>
      <c r="P278">
        <v>91</v>
      </c>
      <c r="Q278">
        <v>84.745791109999999</v>
      </c>
      <c r="R278">
        <v>7519.2160139999996</v>
      </c>
      <c r="S278">
        <v>6800</v>
      </c>
      <c r="T278">
        <v>1659.62</v>
      </c>
      <c r="U278">
        <v>40.808900000000001</v>
      </c>
      <c r="V278" t="s">
        <v>499</v>
      </c>
      <c r="W278" t="s">
        <v>499</v>
      </c>
      <c r="X278">
        <v>1175340000000000</v>
      </c>
      <c r="Y278">
        <v>43811500000000</v>
      </c>
      <c r="Z278">
        <v>2.5498E+16</v>
      </c>
      <c r="AA278">
        <v>1195240000000000</v>
      </c>
      <c r="AB278">
        <v>118.343</v>
      </c>
      <c r="AC278">
        <v>5.9192299999999998</v>
      </c>
      <c r="AD278">
        <v>11.912699999999999</v>
      </c>
      <c r="AE278">
        <v>49.1892</v>
      </c>
      <c r="AF278">
        <v>1.4672000000000001</v>
      </c>
      <c r="AG278">
        <v>3.20366E+16</v>
      </c>
      <c r="AH278">
        <v>239.82900000000001</v>
      </c>
      <c r="AI278">
        <v>14.2393</v>
      </c>
      <c r="AJ278">
        <v>57.9679</v>
      </c>
      <c r="AK278">
        <v>1.4786999999999999</v>
      </c>
      <c r="AL278">
        <v>1741500000000000</v>
      </c>
      <c r="AM278">
        <v>142.77699999999999</v>
      </c>
      <c r="AN278">
        <v>26.4407</v>
      </c>
      <c r="AO278">
        <v>102.627</v>
      </c>
      <c r="AP278">
        <v>1.9976</v>
      </c>
      <c r="AQ278">
        <v>148.53200000000001</v>
      </c>
      <c r="AR278">
        <v>7.5929599999999997</v>
      </c>
    </row>
    <row r="279" spans="1:44">
      <c r="A279">
        <v>28</v>
      </c>
      <c r="B279">
        <v>4</v>
      </c>
      <c r="C279">
        <v>0.35554398148148153</v>
      </c>
      <c r="D279">
        <v>0.35702546296296295</v>
      </c>
      <c r="E279">
        <v>30719</v>
      </c>
      <c r="F279">
        <v>30847</v>
      </c>
      <c r="G279">
        <v>28029</v>
      </c>
      <c r="H279">
        <v>7</v>
      </c>
      <c r="I279" t="s">
        <v>515</v>
      </c>
      <c r="J279" t="s">
        <v>252</v>
      </c>
      <c r="K279">
        <v>0.91388888888888664</v>
      </c>
      <c r="L279">
        <v>900</v>
      </c>
      <c r="M279">
        <v>989.49019139999996</v>
      </c>
      <c r="N279">
        <v>25</v>
      </c>
      <c r="O279">
        <v>413</v>
      </c>
      <c r="P279">
        <v>62</v>
      </c>
      <c r="Q279">
        <v>25.471702430000001</v>
      </c>
      <c r="R279">
        <v>1209.3769010000001</v>
      </c>
      <c r="S279">
        <v>1100</v>
      </c>
      <c r="T279">
        <v>894.49</v>
      </c>
      <c r="U279">
        <v>47.113199999999999</v>
      </c>
      <c r="V279" t="s">
        <v>499</v>
      </c>
      <c r="W279" t="s">
        <v>499</v>
      </c>
      <c r="X279" t="s">
        <v>499</v>
      </c>
      <c r="Y279" t="s">
        <v>499</v>
      </c>
      <c r="Z279">
        <v>5.42591E+16</v>
      </c>
      <c r="AA279">
        <v>6687090000000000</v>
      </c>
      <c r="AB279">
        <v>141.089</v>
      </c>
      <c r="AC279">
        <v>21.329000000000001</v>
      </c>
      <c r="AD279">
        <v>13.9579</v>
      </c>
      <c r="AE279">
        <v>22.985099999999999</v>
      </c>
      <c r="AF279">
        <v>1.3835</v>
      </c>
      <c r="AG279">
        <v>5.92846E+16</v>
      </c>
      <c r="AH279">
        <v>229.29</v>
      </c>
      <c r="AI279">
        <v>16.632999999999999</v>
      </c>
      <c r="AJ279">
        <v>23.902699999999999</v>
      </c>
      <c r="AK279">
        <v>1.3676600000000001</v>
      </c>
      <c r="AL279">
        <v>3.82171E+16</v>
      </c>
      <c r="AM279">
        <v>117.199</v>
      </c>
      <c r="AN279">
        <v>14.813700000000001</v>
      </c>
      <c r="AO279">
        <v>24.445399999999999</v>
      </c>
      <c r="AP279">
        <v>1.3820699999999999</v>
      </c>
      <c r="AQ279">
        <v>20.09</v>
      </c>
      <c r="AR279">
        <v>3.17713</v>
      </c>
    </row>
    <row r="280" spans="1:44">
      <c r="A280">
        <v>28</v>
      </c>
      <c r="B280">
        <v>4</v>
      </c>
      <c r="C280">
        <v>0.35791666666666666</v>
      </c>
      <c r="D280">
        <v>0.35928240740740741</v>
      </c>
      <c r="E280">
        <v>30924</v>
      </c>
      <c r="F280">
        <v>31042</v>
      </c>
      <c r="G280">
        <v>28030</v>
      </c>
      <c r="H280">
        <v>100</v>
      </c>
      <c r="I280" t="s">
        <v>515</v>
      </c>
      <c r="J280" t="s">
        <v>252</v>
      </c>
      <c r="K280">
        <v>0.93333333333333313</v>
      </c>
      <c r="L280">
        <v>7100</v>
      </c>
      <c r="M280">
        <v>7798.619522</v>
      </c>
      <c r="N280">
        <v>87</v>
      </c>
      <c r="O280">
        <v>723</v>
      </c>
      <c r="P280">
        <v>92</v>
      </c>
      <c r="Q280">
        <v>86.522147340000004</v>
      </c>
      <c r="R280">
        <v>7908.4592329999996</v>
      </c>
      <c r="S280">
        <v>7200</v>
      </c>
      <c r="T280">
        <v>1759.94</v>
      </c>
      <c r="U280">
        <v>53.0184</v>
      </c>
      <c r="V280" t="s">
        <v>499</v>
      </c>
      <c r="W280" t="s">
        <v>499</v>
      </c>
      <c r="X280">
        <v>4999980000000000</v>
      </c>
      <c r="Y280">
        <v>216855000000000</v>
      </c>
      <c r="Z280">
        <v>2.29486E+16</v>
      </c>
      <c r="AA280">
        <v>1298150000000000</v>
      </c>
      <c r="AB280">
        <v>145.708</v>
      </c>
      <c r="AC280">
        <v>13.873699999999999</v>
      </c>
      <c r="AD280">
        <v>12.254300000000001</v>
      </c>
      <c r="AE280">
        <v>55.726599999999998</v>
      </c>
      <c r="AF280">
        <v>1.5187900000000001</v>
      </c>
      <c r="AG280">
        <v>2.80908E+16</v>
      </c>
      <c r="AH280">
        <v>295.36200000000002</v>
      </c>
      <c r="AI280">
        <v>14.7484</v>
      </c>
      <c r="AJ280">
        <v>69.038899999999998</v>
      </c>
      <c r="AK280">
        <v>1.51928</v>
      </c>
      <c r="AL280">
        <v>1.76403E+16</v>
      </c>
      <c r="AM280">
        <v>265.07299999999998</v>
      </c>
      <c r="AN280">
        <v>14.5932</v>
      </c>
      <c r="AO280">
        <v>81.914900000000003</v>
      </c>
      <c r="AP280">
        <v>1.59371</v>
      </c>
      <c r="AQ280">
        <v>202.33199999999999</v>
      </c>
      <c r="AR280">
        <v>11.5947</v>
      </c>
    </row>
    <row r="281" spans="1:44">
      <c r="A281">
        <v>28</v>
      </c>
      <c r="B281">
        <v>4</v>
      </c>
      <c r="C281">
        <v>0.35969907407407403</v>
      </c>
      <c r="D281">
        <v>0.3611226851851852</v>
      </c>
      <c r="E281">
        <v>31078</v>
      </c>
      <c r="F281">
        <v>31201</v>
      </c>
      <c r="G281">
        <v>28031</v>
      </c>
      <c r="H281">
        <v>85</v>
      </c>
      <c r="I281" t="s">
        <v>515</v>
      </c>
      <c r="J281" t="s">
        <v>252</v>
      </c>
      <c r="K281">
        <v>1.0833333333333348</v>
      </c>
      <c r="L281">
        <v>6500</v>
      </c>
      <c r="M281">
        <v>7135.977895</v>
      </c>
      <c r="N281">
        <v>82.7</v>
      </c>
      <c r="O281">
        <v>688</v>
      </c>
      <c r="P281">
        <v>91</v>
      </c>
      <c r="Q281">
        <v>83.934994790000005</v>
      </c>
      <c r="R281">
        <v>7026.19362</v>
      </c>
      <c r="S281">
        <v>6400</v>
      </c>
      <c r="T281">
        <v>1674.52</v>
      </c>
      <c r="U281">
        <v>41.759599999999999</v>
      </c>
      <c r="V281" t="s">
        <v>499</v>
      </c>
      <c r="W281" t="s">
        <v>499</v>
      </c>
      <c r="X281">
        <v>5454740000000000</v>
      </c>
      <c r="Y281">
        <v>247566000000000</v>
      </c>
      <c r="Z281">
        <v>2.30652E+16</v>
      </c>
      <c r="AA281">
        <v>4218300000000000</v>
      </c>
      <c r="AB281">
        <v>108.78100000000001</v>
      </c>
      <c r="AC281">
        <v>22.383299999999998</v>
      </c>
      <c r="AD281">
        <v>11.848000000000001</v>
      </c>
      <c r="AE281">
        <v>50.2607</v>
      </c>
      <c r="AF281">
        <v>1.4682500000000001</v>
      </c>
      <c r="AG281">
        <v>3.0826E+16</v>
      </c>
      <c r="AH281">
        <v>232.2</v>
      </c>
      <c r="AI281">
        <v>14.1408</v>
      </c>
      <c r="AJ281">
        <v>59.421799999999998</v>
      </c>
      <c r="AK281">
        <v>1.4715499999999999</v>
      </c>
      <c r="AL281">
        <v>2.01348E+16</v>
      </c>
      <c r="AM281">
        <v>209.92599999999999</v>
      </c>
      <c r="AN281">
        <v>14.227499999999999</v>
      </c>
      <c r="AO281">
        <v>71.774100000000004</v>
      </c>
      <c r="AP281">
        <v>1.5212699999999999</v>
      </c>
      <c r="AQ281">
        <v>140.1</v>
      </c>
      <c r="AR281">
        <v>6.5170300000000001</v>
      </c>
    </row>
    <row r="282" spans="1:44">
      <c r="A282">
        <v>28</v>
      </c>
      <c r="B282">
        <v>4</v>
      </c>
      <c r="C282">
        <v>0.3677083333333333</v>
      </c>
      <c r="D282">
        <v>0.37018518518518517</v>
      </c>
      <c r="E282">
        <v>31770</v>
      </c>
      <c r="F282">
        <v>31984</v>
      </c>
      <c r="G282">
        <v>28034</v>
      </c>
      <c r="H282">
        <v>65</v>
      </c>
      <c r="I282" t="s">
        <v>515</v>
      </c>
      <c r="J282" t="s">
        <v>252</v>
      </c>
      <c r="K282">
        <v>1.8833333333333337</v>
      </c>
      <c r="L282">
        <v>4800</v>
      </c>
      <c r="M282">
        <v>5265.8777579999996</v>
      </c>
      <c r="N282">
        <v>74.099999999999994</v>
      </c>
      <c r="O282">
        <v>593</v>
      </c>
      <c r="P282">
        <v>89</v>
      </c>
      <c r="Q282">
        <v>75.334988039999999</v>
      </c>
      <c r="R282">
        <v>5485.2893309999999</v>
      </c>
      <c r="S282">
        <v>5000</v>
      </c>
      <c r="T282">
        <v>1424.34</v>
      </c>
      <c r="U282">
        <v>39.1663</v>
      </c>
      <c r="V282" t="s">
        <v>499</v>
      </c>
      <c r="W282" t="s">
        <v>499</v>
      </c>
      <c r="X282">
        <v>7371300000000000</v>
      </c>
      <c r="Y282">
        <v>425996000000000</v>
      </c>
      <c r="Z282">
        <v>2.94399E+16</v>
      </c>
      <c r="AA282">
        <v>1717570000000000</v>
      </c>
      <c r="AB282">
        <v>55.079900000000002</v>
      </c>
      <c r="AC282">
        <v>3.9910800000000002</v>
      </c>
      <c r="AD282">
        <v>11.321999999999999</v>
      </c>
      <c r="AE282">
        <v>27.976299999999998</v>
      </c>
      <c r="AF282">
        <v>1.3487899999999999</v>
      </c>
      <c r="AG282">
        <v>3.78702E+16</v>
      </c>
      <c r="AH282">
        <v>115.587</v>
      </c>
      <c r="AI282">
        <v>13.525700000000001</v>
      </c>
      <c r="AJ282">
        <v>31.282800000000002</v>
      </c>
      <c r="AK282">
        <v>1.3726</v>
      </c>
      <c r="AL282">
        <v>2.6434E+16</v>
      </c>
      <c r="AM282">
        <v>99.156400000000005</v>
      </c>
      <c r="AN282">
        <v>13.7622</v>
      </c>
      <c r="AO282">
        <v>36.694800000000001</v>
      </c>
      <c r="AP282">
        <v>1.40123</v>
      </c>
      <c r="AQ282">
        <v>37.608800000000002</v>
      </c>
      <c r="AR282">
        <v>2.38863</v>
      </c>
    </row>
    <row r="283" spans="1:44">
      <c r="A283">
        <v>28</v>
      </c>
      <c r="B283">
        <v>4</v>
      </c>
      <c r="C283">
        <v>0.37074074074074076</v>
      </c>
      <c r="D283">
        <v>0.37237268518518518</v>
      </c>
      <c r="E283">
        <v>32032</v>
      </c>
      <c r="F283">
        <v>32173</v>
      </c>
      <c r="G283">
        <v>28035</v>
      </c>
      <c r="H283">
        <v>45</v>
      </c>
      <c r="I283" t="s">
        <v>515</v>
      </c>
      <c r="J283" t="s">
        <v>252</v>
      </c>
      <c r="K283">
        <v>2.1074074074074054</v>
      </c>
      <c r="L283">
        <v>3400</v>
      </c>
      <c r="M283">
        <v>3727.9889250000001</v>
      </c>
      <c r="N283">
        <v>63.2</v>
      </c>
      <c r="O283">
        <v>519</v>
      </c>
      <c r="P283">
        <v>83</v>
      </c>
      <c r="Q283">
        <v>64.117124279999999</v>
      </c>
      <c r="R283">
        <v>3837.6356580000001</v>
      </c>
      <c r="S283">
        <v>3500</v>
      </c>
      <c r="T283">
        <v>1214.06</v>
      </c>
      <c r="U283">
        <v>35.781399999999998</v>
      </c>
      <c r="V283" t="s">
        <v>499</v>
      </c>
      <c r="W283" t="s">
        <v>499</v>
      </c>
      <c r="X283">
        <v>8382090000000000</v>
      </c>
      <c r="Y283">
        <v>306293000000000</v>
      </c>
      <c r="Z283">
        <v>3.05761E+16</v>
      </c>
      <c r="AA283">
        <v>7652660000000000</v>
      </c>
      <c r="AB283">
        <v>40.190199999999997</v>
      </c>
      <c r="AC283">
        <v>10.3118</v>
      </c>
      <c r="AD283">
        <v>11.057499999999999</v>
      </c>
      <c r="AE283">
        <v>21.3048</v>
      </c>
      <c r="AF283">
        <v>1.3091900000000001</v>
      </c>
      <c r="AG283">
        <v>4.39662E+16</v>
      </c>
      <c r="AH283">
        <v>94.343999999999994</v>
      </c>
      <c r="AI283">
        <v>13.296099999999999</v>
      </c>
      <c r="AJ283">
        <v>22.319800000000001</v>
      </c>
      <c r="AK283">
        <v>1.3289599999999999</v>
      </c>
      <c r="AL283">
        <v>3.08661E+16</v>
      </c>
      <c r="AM283">
        <v>72.613699999999994</v>
      </c>
      <c r="AN283">
        <v>13.2804</v>
      </c>
      <c r="AO283">
        <v>24.774100000000001</v>
      </c>
      <c r="AP283">
        <v>1.34772</v>
      </c>
      <c r="AQ283">
        <v>14.7356</v>
      </c>
      <c r="AR283">
        <v>2.9138500000000001</v>
      </c>
    </row>
    <row r="284" spans="1:44">
      <c r="A284">
        <v>28</v>
      </c>
      <c r="B284">
        <v>4</v>
      </c>
      <c r="C284">
        <v>0.3782638888888889</v>
      </c>
      <c r="D284">
        <v>0.38039351851851855</v>
      </c>
      <c r="E284">
        <v>32682</v>
      </c>
      <c r="F284">
        <v>32866</v>
      </c>
      <c r="G284">
        <v>28038</v>
      </c>
      <c r="H284">
        <v>30</v>
      </c>
      <c r="I284" t="s">
        <v>515</v>
      </c>
      <c r="J284" t="s">
        <v>252</v>
      </c>
      <c r="K284">
        <v>2.9666666666666686</v>
      </c>
      <c r="L284">
        <v>2200</v>
      </c>
      <c r="M284">
        <v>2410.6506509999999</v>
      </c>
      <c r="N284">
        <v>52.5</v>
      </c>
      <c r="O284">
        <v>463</v>
      </c>
      <c r="P284">
        <v>81</v>
      </c>
      <c r="Q284">
        <v>53.311374489999999</v>
      </c>
      <c r="R284">
        <v>2739.3757390000001</v>
      </c>
      <c r="S284">
        <v>2500</v>
      </c>
      <c r="T284">
        <v>1092.52</v>
      </c>
      <c r="U284">
        <v>31.334800000000001</v>
      </c>
      <c r="V284" t="s">
        <v>499</v>
      </c>
      <c r="W284" t="s">
        <v>499</v>
      </c>
      <c r="X284">
        <v>9372190000000000</v>
      </c>
      <c r="Y284">
        <v>419620000000000</v>
      </c>
      <c r="Z284">
        <v>3.40164E+16</v>
      </c>
      <c r="AA284">
        <v>2297740000000000</v>
      </c>
      <c r="AB284">
        <v>43.788800000000002</v>
      </c>
      <c r="AC284">
        <v>3.8256399999999999</v>
      </c>
      <c r="AD284">
        <v>10.895</v>
      </c>
      <c r="AE284">
        <v>21.452100000000002</v>
      </c>
      <c r="AF284">
        <v>1.31267</v>
      </c>
      <c r="AG284">
        <v>4.6882E+16</v>
      </c>
      <c r="AH284">
        <v>94.757800000000003</v>
      </c>
      <c r="AI284">
        <v>12.990500000000001</v>
      </c>
      <c r="AJ284">
        <v>22.184100000000001</v>
      </c>
      <c r="AK284">
        <v>1.3257300000000001</v>
      </c>
      <c r="AL284">
        <v>3.29842E+16</v>
      </c>
      <c r="AM284">
        <v>74.188900000000004</v>
      </c>
      <c r="AN284">
        <v>12.968299999999999</v>
      </c>
      <c r="AO284">
        <v>25.1876</v>
      </c>
      <c r="AP284">
        <v>1.34436</v>
      </c>
      <c r="AQ284">
        <v>16.0276</v>
      </c>
      <c r="AR284">
        <v>1.68116</v>
      </c>
    </row>
    <row r="285" spans="1:44">
      <c r="A285">
        <v>28</v>
      </c>
      <c r="B285">
        <v>4</v>
      </c>
      <c r="C285">
        <v>0.38087962962962968</v>
      </c>
      <c r="D285">
        <v>0.38201388888888888</v>
      </c>
      <c r="E285">
        <v>32908</v>
      </c>
      <c r="F285">
        <v>33006</v>
      </c>
      <c r="G285">
        <v>28100</v>
      </c>
      <c r="H285">
        <v>15</v>
      </c>
      <c r="I285" t="s">
        <v>515</v>
      </c>
      <c r="J285" t="s">
        <v>252</v>
      </c>
      <c r="K285">
        <v>3.138888888888888</v>
      </c>
      <c r="L285">
        <v>1500</v>
      </c>
      <c r="M285">
        <v>1642.6972969999999</v>
      </c>
      <c r="N285">
        <v>37</v>
      </c>
      <c r="O285">
        <v>415</v>
      </c>
      <c r="P285">
        <v>77</v>
      </c>
      <c r="Q285">
        <v>37.550609219999998</v>
      </c>
      <c r="R285">
        <v>1752.21045</v>
      </c>
      <c r="S285">
        <v>1600</v>
      </c>
      <c r="T285">
        <v>983.875</v>
      </c>
      <c r="U285">
        <v>22.386299999999999</v>
      </c>
      <c r="V285" t="s">
        <v>499</v>
      </c>
      <c r="W285" t="s">
        <v>499</v>
      </c>
      <c r="X285">
        <v>1.66456E+16</v>
      </c>
      <c r="Y285">
        <v>717034000000000</v>
      </c>
      <c r="Z285">
        <v>4.13567E+16</v>
      </c>
      <c r="AA285">
        <v>2751910000000000</v>
      </c>
      <c r="AB285">
        <v>67.295400000000001</v>
      </c>
      <c r="AC285">
        <v>14.5943</v>
      </c>
      <c r="AD285">
        <v>12.18</v>
      </c>
      <c r="AE285">
        <v>20.1785</v>
      </c>
      <c r="AF285">
        <v>1.3361499999999999</v>
      </c>
      <c r="AG285">
        <v>5.11015E+16</v>
      </c>
      <c r="AH285">
        <v>133.63</v>
      </c>
      <c r="AI285">
        <v>14.4773</v>
      </c>
      <c r="AJ285">
        <v>21.82</v>
      </c>
      <c r="AK285">
        <v>1.35426</v>
      </c>
      <c r="AL285">
        <v>3.54073E+16</v>
      </c>
      <c r="AM285">
        <v>104.45699999999999</v>
      </c>
      <c r="AN285">
        <v>14.634399999999999</v>
      </c>
      <c r="AO285">
        <v>23.731200000000001</v>
      </c>
      <c r="AP285">
        <v>1.38809</v>
      </c>
      <c r="AQ285">
        <v>10.4328</v>
      </c>
      <c r="AR285">
        <v>2.27989</v>
      </c>
    </row>
    <row r="286" spans="1:44">
      <c r="A286">
        <v>28</v>
      </c>
      <c r="B286">
        <v>4</v>
      </c>
      <c r="C286">
        <v>0.38923611111111112</v>
      </c>
      <c r="D286">
        <v>0.39112268518518517</v>
      </c>
      <c r="E286">
        <v>33630</v>
      </c>
      <c r="F286">
        <v>33793</v>
      </c>
      <c r="G286">
        <v>28042</v>
      </c>
      <c r="H286">
        <v>4</v>
      </c>
      <c r="I286" t="s">
        <v>515</v>
      </c>
      <c r="J286" t="s">
        <v>252</v>
      </c>
      <c r="K286">
        <v>4.0425925925925945</v>
      </c>
      <c r="L286">
        <v>900</v>
      </c>
      <c r="M286">
        <v>984.73884139999996</v>
      </c>
      <c r="N286">
        <v>21</v>
      </c>
      <c r="O286">
        <v>447</v>
      </c>
      <c r="P286">
        <v>58</v>
      </c>
      <c r="Q286">
        <v>21.293489279999999</v>
      </c>
      <c r="R286">
        <v>1094.154268</v>
      </c>
      <c r="S286">
        <v>1000</v>
      </c>
      <c r="T286">
        <v>959.375</v>
      </c>
      <c r="U286">
        <v>36.019300000000001</v>
      </c>
      <c r="V286" t="s">
        <v>499</v>
      </c>
      <c r="W286" t="s">
        <v>499</v>
      </c>
      <c r="X286" t="s">
        <v>499</v>
      </c>
      <c r="Y286" t="s">
        <v>499</v>
      </c>
      <c r="Z286">
        <v>5.38099E+16</v>
      </c>
      <c r="AA286">
        <v>1.24886E+16</v>
      </c>
      <c r="AB286">
        <v>208.39699999999999</v>
      </c>
      <c r="AC286">
        <v>54.447400000000002</v>
      </c>
      <c r="AD286">
        <v>15.846500000000001</v>
      </c>
      <c r="AE286">
        <v>25.2011</v>
      </c>
      <c r="AF286">
        <v>1.4220699999999999</v>
      </c>
      <c r="AG286">
        <v>5.8749E+16</v>
      </c>
      <c r="AH286">
        <v>346.42099999999999</v>
      </c>
      <c r="AI286">
        <v>19.076899999999998</v>
      </c>
      <c r="AJ286">
        <v>26.860600000000002</v>
      </c>
      <c r="AK286">
        <v>1.38913</v>
      </c>
      <c r="AL286">
        <v>4.22123E+16</v>
      </c>
      <c r="AM286">
        <v>290.803</v>
      </c>
      <c r="AN286">
        <v>19.7973</v>
      </c>
      <c r="AO286">
        <v>28.720400000000001</v>
      </c>
      <c r="AP286">
        <v>1.41662</v>
      </c>
      <c r="AQ286">
        <v>25.786999999999999</v>
      </c>
      <c r="AR286">
        <v>2.5909300000000002</v>
      </c>
    </row>
    <row r="287" spans="1:44">
      <c r="A287">
        <v>28</v>
      </c>
      <c r="B287">
        <v>4</v>
      </c>
      <c r="C287">
        <v>0.39186342592592593</v>
      </c>
      <c r="D287">
        <v>0.39357638888888885</v>
      </c>
      <c r="E287">
        <v>33857</v>
      </c>
      <c r="F287">
        <v>34005</v>
      </c>
      <c r="G287">
        <v>28101</v>
      </c>
      <c r="H287">
        <v>4</v>
      </c>
      <c r="I287" t="s">
        <v>515</v>
      </c>
      <c r="J287" t="s">
        <v>252</v>
      </c>
      <c r="K287">
        <v>4.2388888888888863</v>
      </c>
      <c r="L287">
        <v>900</v>
      </c>
      <c r="M287">
        <v>984.73884139999996</v>
      </c>
      <c r="N287">
        <v>21</v>
      </c>
      <c r="O287">
        <v>447</v>
      </c>
      <c r="P287">
        <v>58</v>
      </c>
      <c r="Q287">
        <v>21.293489279999999</v>
      </c>
      <c r="R287">
        <v>1094.154268</v>
      </c>
      <c r="S287">
        <v>1000</v>
      </c>
      <c r="T287">
        <v>-13.714600000000001</v>
      </c>
      <c r="U287">
        <v>1.97634</v>
      </c>
      <c r="V287" t="s">
        <v>499</v>
      </c>
      <c r="W287" t="s">
        <v>499</v>
      </c>
      <c r="X287" t="s">
        <v>499</v>
      </c>
      <c r="Y287" t="s">
        <v>499</v>
      </c>
      <c r="Z287" t="s">
        <v>499</v>
      </c>
      <c r="AA287" t="s">
        <v>499</v>
      </c>
      <c r="AB287" t="s">
        <v>499</v>
      </c>
      <c r="AC287" t="s">
        <v>499</v>
      </c>
      <c r="AD287">
        <v>13.311500000000001</v>
      </c>
      <c r="AE287">
        <v>19.079699999999999</v>
      </c>
      <c r="AF287">
        <v>1.3723000000000001</v>
      </c>
      <c r="AG287" t="s">
        <v>499</v>
      </c>
      <c r="AH287" t="s">
        <v>499</v>
      </c>
      <c r="AI287">
        <v>14.7212</v>
      </c>
      <c r="AJ287">
        <v>21.7926</v>
      </c>
      <c r="AK287">
        <v>1.34945</v>
      </c>
      <c r="AL287" t="s">
        <v>499</v>
      </c>
      <c r="AM287" t="s">
        <v>499</v>
      </c>
      <c r="AN287">
        <v>15.197100000000001</v>
      </c>
      <c r="AO287">
        <v>27.144300000000001</v>
      </c>
      <c r="AP287">
        <v>1.37876</v>
      </c>
      <c r="AQ287" t="s">
        <v>499</v>
      </c>
      <c r="AR287" t="s">
        <v>499</v>
      </c>
    </row>
    <row r="288" spans="1:44">
      <c r="A288">
        <v>28</v>
      </c>
      <c r="B288">
        <v>5</v>
      </c>
      <c r="C288">
        <v>0.52697916666666667</v>
      </c>
      <c r="D288">
        <v>0.52916666666666667</v>
      </c>
      <c r="E288">
        <v>45531</v>
      </c>
      <c r="F288">
        <v>45720</v>
      </c>
      <c r="G288">
        <v>28043.1</v>
      </c>
      <c r="H288">
        <v>4</v>
      </c>
      <c r="I288" t="s">
        <v>515</v>
      </c>
      <c r="J288" t="s">
        <v>253</v>
      </c>
      <c r="K288">
        <v>11.638888888888886</v>
      </c>
      <c r="L288">
        <v>900</v>
      </c>
      <c r="M288">
        <v>978</v>
      </c>
      <c r="N288">
        <v>21</v>
      </c>
      <c r="O288">
        <v>477</v>
      </c>
      <c r="P288">
        <v>58</v>
      </c>
      <c r="Q288">
        <v>20.549611509999998</v>
      </c>
      <c r="R288">
        <v>1086.312449</v>
      </c>
      <c r="S288">
        <v>1113.9093009999999</v>
      </c>
      <c r="T288">
        <v>777.47</v>
      </c>
      <c r="U288">
        <v>111.919</v>
      </c>
      <c r="V288" t="s">
        <v>499</v>
      </c>
      <c r="W288" t="s">
        <v>499</v>
      </c>
      <c r="X288" t="s">
        <v>499</v>
      </c>
      <c r="Y288" t="s">
        <v>499</v>
      </c>
      <c r="Z288">
        <v>5.46872E+16</v>
      </c>
      <c r="AA288">
        <v>1.42496E+16</v>
      </c>
      <c r="AB288">
        <v>207.90299999999999</v>
      </c>
      <c r="AC288">
        <v>69.365700000000004</v>
      </c>
      <c r="AD288">
        <v>15.5579</v>
      </c>
      <c r="AE288">
        <v>25.7364</v>
      </c>
      <c r="AF288">
        <v>1.43974</v>
      </c>
      <c r="AG288">
        <v>5.73847E+16</v>
      </c>
      <c r="AH288">
        <v>360.017</v>
      </c>
      <c r="AI288">
        <v>18.790099999999999</v>
      </c>
      <c r="AJ288">
        <v>28.877300000000002</v>
      </c>
      <c r="AK288">
        <v>1.41734</v>
      </c>
      <c r="AL288">
        <v>2.86707E+16</v>
      </c>
      <c r="AM288">
        <v>239.64599999999999</v>
      </c>
      <c r="AN288">
        <v>20.1633</v>
      </c>
      <c r="AO288">
        <v>34.791699999999999</v>
      </c>
      <c r="AP288">
        <v>1.48142</v>
      </c>
      <c r="AQ288">
        <v>35.679000000000002</v>
      </c>
      <c r="AR288">
        <v>6.5457299999999998</v>
      </c>
    </row>
    <row r="289" spans="1:44">
      <c r="A289">
        <v>28</v>
      </c>
      <c r="B289">
        <v>5</v>
      </c>
      <c r="C289">
        <v>0.54375000000000007</v>
      </c>
      <c r="D289">
        <v>0.54583333333333328</v>
      </c>
      <c r="E289">
        <v>46980</v>
      </c>
      <c r="F289">
        <v>47160</v>
      </c>
      <c r="G289">
        <v>28047</v>
      </c>
      <c r="H289">
        <v>4</v>
      </c>
      <c r="I289" t="s">
        <v>515</v>
      </c>
      <c r="J289" t="s">
        <v>253</v>
      </c>
      <c r="K289">
        <v>12.435185185185182</v>
      </c>
      <c r="L289">
        <v>900</v>
      </c>
      <c r="M289">
        <v>978</v>
      </c>
      <c r="N289">
        <v>21</v>
      </c>
      <c r="O289">
        <v>477</v>
      </c>
      <c r="P289">
        <v>58</v>
      </c>
      <c r="Q289">
        <v>20.549611509999998</v>
      </c>
      <c r="R289">
        <v>1086.312449</v>
      </c>
      <c r="S289">
        <v>1113.9093009999999</v>
      </c>
      <c r="T289">
        <v>824.846</v>
      </c>
      <c r="U289">
        <v>75.578400000000002</v>
      </c>
      <c r="V289">
        <v>6130460000000000</v>
      </c>
      <c r="W289">
        <v>476905000000000</v>
      </c>
      <c r="X289">
        <v>181266000000000</v>
      </c>
      <c r="Y289">
        <v>24222600000000</v>
      </c>
      <c r="Z289">
        <v>6097340000000000</v>
      </c>
      <c r="AA289">
        <v>1247510000000000</v>
      </c>
      <c r="AB289">
        <v>14.711600000000001</v>
      </c>
      <c r="AC289">
        <v>2.57525</v>
      </c>
      <c r="AD289">
        <v>9.3851899999999997</v>
      </c>
      <c r="AE289">
        <v>38.509099999999997</v>
      </c>
      <c r="AF289">
        <v>1.45766</v>
      </c>
      <c r="AG289">
        <v>7119810000000000</v>
      </c>
      <c r="AH289">
        <v>20.626100000000001</v>
      </c>
      <c r="AI289">
        <v>11.2319</v>
      </c>
      <c r="AJ289">
        <v>38.137999999999998</v>
      </c>
      <c r="AK289">
        <v>1.37418</v>
      </c>
      <c r="AL289">
        <v>283623000000000</v>
      </c>
      <c r="AM289">
        <v>4.4161299999999999</v>
      </c>
      <c r="AN289">
        <v>18.299399999999999</v>
      </c>
      <c r="AO289">
        <v>62.828099999999999</v>
      </c>
      <c r="AP289">
        <v>1.6043799999999999</v>
      </c>
      <c r="AQ289">
        <v>3.0612300000000001</v>
      </c>
      <c r="AR289">
        <v>2.1602399999999999</v>
      </c>
    </row>
    <row r="290" spans="1:44">
      <c r="A290">
        <v>28</v>
      </c>
      <c r="B290">
        <v>5</v>
      </c>
      <c r="C290">
        <v>0.54618055555555556</v>
      </c>
      <c r="D290">
        <v>0.54756944444444444</v>
      </c>
      <c r="E290">
        <v>47190</v>
      </c>
      <c r="F290">
        <v>47310</v>
      </c>
      <c r="G290">
        <v>28048</v>
      </c>
      <c r="H290">
        <v>7</v>
      </c>
      <c r="I290" t="s">
        <v>515</v>
      </c>
      <c r="J290" t="s">
        <v>253</v>
      </c>
      <c r="K290">
        <v>12.480555555555558</v>
      </c>
      <c r="L290">
        <v>1000</v>
      </c>
      <c r="M290">
        <v>1086</v>
      </c>
      <c r="N290">
        <v>25</v>
      </c>
      <c r="O290">
        <v>450</v>
      </c>
      <c r="P290">
        <v>64</v>
      </c>
      <c r="Q290">
        <v>25.044062619999998</v>
      </c>
      <c r="R290">
        <v>1194.1598329999999</v>
      </c>
      <c r="S290">
        <v>1224.496457</v>
      </c>
      <c r="T290">
        <v>869.95299999999997</v>
      </c>
      <c r="U290">
        <v>32.0565</v>
      </c>
      <c r="V290">
        <v>4928740000000000</v>
      </c>
      <c r="W290">
        <v>257211000000000</v>
      </c>
      <c r="X290">
        <v>200700000000000</v>
      </c>
      <c r="Y290">
        <v>12423600000000</v>
      </c>
      <c r="Z290">
        <v>4812550000000000</v>
      </c>
      <c r="AA290">
        <v>548780000000000</v>
      </c>
      <c r="AB290">
        <v>13.437099999999999</v>
      </c>
      <c r="AC290">
        <v>1.08792</v>
      </c>
      <c r="AD290">
        <v>9.27027</v>
      </c>
      <c r="AE290">
        <v>40.347099999999998</v>
      </c>
      <c r="AF290">
        <v>1.516</v>
      </c>
      <c r="AG290">
        <v>5809530000000000</v>
      </c>
      <c r="AH290">
        <v>20.497699999999998</v>
      </c>
      <c r="AI290">
        <v>11.342499999999999</v>
      </c>
      <c r="AJ290">
        <v>40.592399999999998</v>
      </c>
      <c r="AK290">
        <v>1.4235199999999999</v>
      </c>
      <c r="AL290">
        <v>1683180000000000</v>
      </c>
      <c r="AM290">
        <v>7.5352899999999998</v>
      </c>
      <c r="AN290">
        <v>12.788</v>
      </c>
      <c r="AO290">
        <v>43.179499999999997</v>
      </c>
      <c r="AP290">
        <v>1.47174</v>
      </c>
      <c r="AQ290">
        <v>2.93825</v>
      </c>
      <c r="AR290">
        <v>1.4096500000000001</v>
      </c>
    </row>
    <row r="291" spans="1:44">
      <c r="A291">
        <v>28</v>
      </c>
      <c r="B291">
        <v>5</v>
      </c>
      <c r="C291">
        <v>0.56961805555555556</v>
      </c>
      <c r="D291">
        <v>0.57152777777777775</v>
      </c>
      <c r="E291">
        <v>49215</v>
      </c>
      <c r="F291">
        <v>49380</v>
      </c>
      <c r="G291">
        <v>28056</v>
      </c>
      <c r="H291">
        <v>30</v>
      </c>
      <c r="I291" t="s">
        <v>515</v>
      </c>
      <c r="J291" t="s">
        <v>253</v>
      </c>
      <c r="K291">
        <v>13.352777777777776</v>
      </c>
      <c r="L291">
        <v>2400</v>
      </c>
      <c r="M291">
        <v>2607</v>
      </c>
      <c r="N291">
        <v>52.5</v>
      </c>
      <c r="O291">
        <v>496</v>
      </c>
      <c r="P291">
        <v>82</v>
      </c>
      <c r="Q291">
        <v>52.570307990000003</v>
      </c>
      <c r="R291">
        <v>2715.757345</v>
      </c>
      <c r="S291">
        <v>2784.7488709999998</v>
      </c>
      <c r="T291">
        <v>1055.25</v>
      </c>
      <c r="U291">
        <v>33.756700000000002</v>
      </c>
      <c r="V291">
        <v>1595690000000000</v>
      </c>
      <c r="W291">
        <v>196139000000000</v>
      </c>
      <c r="X291">
        <v>23167000000000</v>
      </c>
      <c r="Y291">
        <v>12631200000000</v>
      </c>
      <c r="Z291">
        <v>956948000000000</v>
      </c>
      <c r="AA291">
        <v>281810000000000</v>
      </c>
      <c r="AB291">
        <v>1.4450000000000001</v>
      </c>
      <c r="AC291">
        <v>0.24046400000000001</v>
      </c>
      <c r="AD291">
        <v>7.4718299999999997</v>
      </c>
      <c r="AE291">
        <v>58.9251</v>
      </c>
      <c r="AF291">
        <v>1.3102400000000001</v>
      </c>
      <c r="AG291">
        <v>367790000000000</v>
      </c>
      <c r="AH291">
        <v>1.8547</v>
      </c>
      <c r="AI291">
        <v>13.238200000000001</v>
      </c>
      <c r="AJ291">
        <v>37.911799999999999</v>
      </c>
      <c r="AK291">
        <v>1.4081900000000001</v>
      </c>
      <c r="AL291">
        <v>62730000000000</v>
      </c>
      <c r="AM291">
        <v>1.01511</v>
      </c>
      <c r="AN291">
        <v>15.2972</v>
      </c>
      <c r="AO291">
        <v>70.042000000000002</v>
      </c>
      <c r="AP291">
        <v>1.7116800000000001</v>
      </c>
      <c r="AQ291">
        <v>1.9875100000000001</v>
      </c>
      <c r="AR291">
        <v>1.67903</v>
      </c>
    </row>
    <row r="292" spans="1:44">
      <c r="A292">
        <v>28</v>
      </c>
      <c r="B292">
        <v>5</v>
      </c>
      <c r="C292">
        <v>0.57222222222222219</v>
      </c>
      <c r="D292">
        <v>0.57361111111111118</v>
      </c>
      <c r="E292">
        <v>49440</v>
      </c>
      <c r="F292">
        <v>49560</v>
      </c>
      <c r="G292">
        <v>28057</v>
      </c>
      <c r="H292">
        <v>45</v>
      </c>
      <c r="I292" t="s">
        <v>515</v>
      </c>
      <c r="J292" t="s">
        <v>253</v>
      </c>
      <c r="K292">
        <v>13.424999999999999</v>
      </c>
      <c r="L292">
        <v>3100</v>
      </c>
      <c r="M292">
        <v>3365</v>
      </c>
      <c r="N292">
        <v>63.2</v>
      </c>
      <c r="O292">
        <v>547</v>
      </c>
      <c r="P292">
        <v>86</v>
      </c>
      <c r="Q292">
        <v>63.230226569999999</v>
      </c>
      <c r="R292">
        <v>3473.1806609999999</v>
      </c>
      <c r="S292">
        <v>3561.413888</v>
      </c>
      <c r="T292">
        <v>1191.8599999999999</v>
      </c>
      <c r="U292">
        <v>32.915799999999997</v>
      </c>
      <c r="V292">
        <v>2468520000000000</v>
      </c>
      <c r="W292">
        <v>706299000000000</v>
      </c>
      <c r="X292">
        <v>26669300000000</v>
      </c>
      <c r="Y292">
        <v>2386940000000</v>
      </c>
      <c r="Z292">
        <v>1891860000000000</v>
      </c>
      <c r="AA292">
        <v>671679000000000</v>
      </c>
      <c r="AB292">
        <v>1.6577500000000001</v>
      </c>
      <c r="AC292">
        <v>0.32620700000000002</v>
      </c>
      <c r="AD292">
        <v>7.9118000000000004</v>
      </c>
      <c r="AE292">
        <v>37.194800000000001</v>
      </c>
      <c r="AF292">
        <v>1.27911</v>
      </c>
      <c r="AG292">
        <v>5534030000000000</v>
      </c>
      <c r="AH292">
        <v>18.3643</v>
      </c>
      <c r="AI292">
        <v>14.0136</v>
      </c>
      <c r="AJ292">
        <v>29.124700000000001</v>
      </c>
      <c r="AK292">
        <v>1.41798</v>
      </c>
      <c r="AL292">
        <v>130284000000000</v>
      </c>
      <c r="AM292">
        <v>3.2497199999999999</v>
      </c>
      <c r="AN292">
        <v>18.629200000000001</v>
      </c>
      <c r="AO292">
        <v>67.086600000000004</v>
      </c>
      <c r="AP292">
        <v>1.8374999999999999</v>
      </c>
      <c r="AQ292">
        <v>1.3440799999999999</v>
      </c>
      <c r="AR292">
        <v>1.2800400000000001</v>
      </c>
    </row>
    <row r="293" spans="1:44">
      <c r="A293">
        <v>28</v>
      </c>
      <c r="B293">
        <v>5</v>
      </c>
      <c r="C293">
        <v>0.57395833333333335</v>
      </c>
      <c r="D293">
        <v>0.57557870370370368</v>
      </c>
      <c r="E293">
        <v>49590</v>
      </c>
      <c r="F293">
        <v>49730</v>
      </c>
      <c r="G293">
        <v>28058</v>
      </c>
      <c r="H293">
        <v>45</v>
      </c>
      <c r="I293" t="s">
        <v>515</v>
      </c>
      <c r="J293" t="s">
        <v>253</v>
      </c>
      <c r="K293">
        <v>13.400000000000002</v>
      </c>
      <c r="L293">
        <v>3100</v>
      </c>
      <c r="M293">
        <v>3365</v>
      </c>
      <c r="N293">
        <v>63.2</v>
      </c>
      <c r="O293">
        <v>547</v>
      </c>
      <c r="P293">
        <v>86</v>
      </c>
      <c r="Q293">
        <v>63.230226569999999</v>
      </c>
      <c r="R293">
        <v>3473.1806609999999</v>
      </c>
      <c r="S293">
        <v>3561.413888</v>
      </c>
      <c r="T293">
        <v>1179.71</v>
      </c>
      <c r="U293">
        <v>39.064700000000002</v>
      </c>
      <c r="V293" t="s">
        <v>499</v>
      </c>
      <c r="W293" t="s">
        <v>499</v>
      </c>
      <c r="X293">
        <v>613305000000000</v>
      </c>
      <c r="Y293">
        <v>39770000000000</v>
      </c>
      <c r="Z293">
        <v>2.90541E+16</v>
      </c>
      <c r="AA293">
        <v>3938150000000000</v>
      </c>
      <c r="AB293">
        <v>65.930499999999995</v>
      </c>
      <c r="AC293">
        <v>11.285299999999999</v>
      </c>
      <c r="AD293">
        <v>12.5761</v>
      </c>
      <c r="AE293">
        <v>25.5976</v>
      </c>
      <c r="AF293">
        <v>1.3776299999999999</v>
      </c>
      <c r="AG293">
        <v>3.59491E+16</v>
      </c>
      <c r="AH293">
        <v>134.79599999999999</v>
      </c>
      <c r="AI293">
        <v>15.124499999999999</v>
      </c>
      <c r="AJ293">
        <v>28.392800000000001</v>
      </c>
      <c r="AK293">
        <v>1.3978600000000001</v>
      </c>
      <c r="AL293">
        <v>1326680000000000</v>
      </c>
      <c r="AM293">
        <v>31.977399999999999</v>
      </c>
      <c r="AN293">
        <v>19.0456</v>
      </c>
      <c r="AO293">
        <v>62.562100000000001</v>
      </c>
      <c r="AP293">
        <v>1.8468500000000001</v>
      </c>
      <c r="AQ293">
        <v>30.589500000000001</v>
      </c>
      <c r="AR293">
        <v>3.5471499999999998</v>
      </c>
    </row>
    <row r="294" spans="1:44">
      <c r="A294">
        <v>28</v>
      </c>
      <c r="B294">
        <v>5</v>
      </c>
      <c r="C294">
        <v>0.59079861111111109</v>
      </c>
      <c r="D294">
        <v>0.59305555555555556</v>
      </c>
      <c r="E294">
        <v>51045</v>
      </c>
      <c r="F294">
        <v>51240</v>
      </c>
      <c r="G294">
        <v>28064</v>
      </c>
      <c r="H294">
        <v>65</v>
      </c>
      <c r="I294" t="s">
        <v>515</v>
      </c>
      <c r="J294" t="s">
        <v>253</v>
      </c>
      <c r="K294">
        <v>13.996296296296297</v>
      </c>
      <c r="L294">
        <v>4800</v>
      </c>
      <c r="M294">
        <v>5207</v>
      </c>
      <c r="N294">
        <v>74.099999999999994</v>
      </c>
      <c r="O294">
        <v>627</v>
      </c>
      <c r="P294">
        <v>91</v>
      </c>
      <c r="Q294">
        <v>73.996390860000005</v>
      </c>
      <c r="R294">
        <v>5207.0265429999999</v>
      </c>
      <c r="S294">
        <v>5339.3066630000003</v>
      </c>
      <c r="T294">
        <v>1394.75</v>
      </c>
      <c r="U294">
        <v>40.1556</v>
      </c>
      <c r="V294">
        <v>200668000000000</v>
      </c>
      <c r="W294">
        <v>10166900000000</v>
      </c>
      <c r="X294">
        <v>58923900000000</v>
      </c>
      <c r="Y294">
        <v>16870800000000</v>
      </c>
      <c r="Z294">
        <v>108717000000000</v>
      </c>
      <c r="AA294">
        <v>14437500000000</v>
      </c>
      <c r="AB294">
        <v>1.7219599999999999</v>
      </c>
      <c r="AC294">
        <v>0.34815299999999999</v>
      </c>
      <c r="AD294">
        <v>17.811</v>
      </c>
      <c r="AE294">
        <v>57.018900000000002</v>
      </c>
      <c r="AF294">
        <v>1.7867</v>
      </c>
      <c r="AG294">
        <v>137880000000000</v>
      </c>
      <c r="AH294">
        <v>2.1153200000000001</v>
      </c>
      <c r="AI294">
        <v>18.811</v>
      </c>
      <c r="AJ294">
        <v>53.7455</v>
      </c>
      <c r="AK294">
        <v>1.6622600000000001</v>
      </c>
      <c r="AL294">
        <v>296905000000000</v>
      </c>
      <c r="AM294">
        <v>12.512600000000001</v>
      </c>
      <c r="AN294">
        <v>22.8825</v>
      </c>
      <c r="AO294">
        <v>71.874899999999997</v>
      </c>
      <c r="AP294">
        <v>1.9345399999999999</v>
      </c>
      <c r="AQ294">
        <v>3.64873</v>
      </c>
      <c r="AR294">
        <v>1.4174199999999999</v>
      </c>
    </row>
    <row r="295" spans="1:44">
      <c r="A295">
        <v>28</v>
      </c>
      <c r="B295">
        <v>5</v>
      </c>
      <c r="C295">
        <v>0.59386574074074072</v>
      </c>
      <c r="D295">
        <v>0.5957175925925926</v>
      </c>
      <c r="E295">
        <v>51310</v>
      </c>
      <c r="F295">
        <v>51470</v>
      </c>
      <c r="G295">
        <v>28065</v>
      </c>
      <c r="H295">
        <v>85</v>
      </c>
      <c r="I295" t="s">
        <v>515</v>
      </c>
      <c r="J295" t="s">
        <v>253</v>
      </c>
      <c r="K295">
        <v>14.200000000000001</v>
      </c>
      <c r="L295">
        <v>6000</v>
      </c>
      <c r="M295">
        <v>6509</v>
      </c>
      <c r="N295">
        <v>82.7</v>
      </c>
      <c r="O295">
        <v>709</v>
      </c>
      <c r="P295">
        <v>94</v>
      </c>
      <c r="Q295">
        <v>82.501860969999996</v>
      </c>
      <c r="R295">
        <v>6509.2474689999999</v>
      </c>
      <c r="S295">
        <v>6674.6094139999996</v>
      </c>
      <c r="T295">
        <v>1567.21</v>
      </c>
      <c r="U295">
        <v>42.367800000000003</v>
      </c>
      <c r="V295">
        <v>491687000000000</v>
      </c>
      <c r="W295">
        <v>23811700000000</v>
      </c>
      <c r="X295">
        <v>230099000000000</v>
      </c>
      <c r="Y295">
        <v>8277740000000</v>
      </c>
      <c r="Z295">
        <v>1852310000000000</v>
      </c>
      <c r="AA295">
        <v>4709400000000000</v>
      </c>
      <c r="AB295">
        <v>18.805199999999999</v>
      </c>
      <c r="AC295">
        <v>27.604299999999999</v>
      </c>
      <c r="AD295">
        <v>15.008699999999999</v>
      </c>
      <c r="AE295">
        <v>50.704700000000003</v>
      </c>
      <c r="AF295">
        <v>1.67936</v>
      </c>
      <c r="AG295">
        <v>5572280000000000</v>
      </c>
      <c r="AH295">
        <v>52.417200000000001</v>
      </c>
      <c r="AI295">
        <v>14.8202</v>
      </c>
      <c r="AJ295">
        <v>58.954599999999999</v>
      </c>
      <c r="AK295">
        <v>1.53983</v>
      </c>
      <c r="AL295">
        <v>506094000000000</v>
      </c>
      <c r="AM295">
        <v>30.997</v>
      </c>
      <c r="AN295">
        <v>26.961200000000002</v>
      </c>
      <c r="AO295">
        <v>80.285200000000003</v>
      </c>
      <c r="AP295">
        <v>1.92533</v>
      </c>
      <c r="AQ295">
        <v>14.286899999999999</v>
      </c>
      <c r="AR295">
        <v>4.0860799999999999</v>
      </c>
    </row>
    <row r="296" spans="1:44">
      <c r="A296">
        <v>28</v>
      </c>
      <c r="B296">
        <v>5</v>
      </c>
      <c r="C296">
        <v>0.61145833333333333</v>
      </c>
      <c r="D296">
        <v>0.61319444444444449</v>
      </c>
      <c r="E296">
        <v>52830</v>
      </c>
      <c r="F296">
        <v>52980</v>
      </c>
      <c r="G296">
        <v>28073</v>
      </c>
      <c r="H296">
        <v>7</v>
      </c>
      <c r="I296" t="s">
        <v>515</v>
      </c>
      <c r="J296" t="s">
        <v>253</v>
      </c>
      <c r="K296">
        <v>14.499999999999996</v>
      </c>
      <c r="L296">
        <v>800</v>
      </c>
      <c r="M296">
        <v>868</v>
      </c>
      <c r="N296">
        <v>25</v>
      </c>
      <c r="O296">
        <v>439</v>
      </c>
      <c r="P296">
        <v>64</v>
      </c>
      <c r="Q296">
        <v>24.998812019999999</v>
      </c>
      <c r="R296">
        <v>1084.798556</v>
      </c>
      <c r="S296">
        <v>1112.356949</v>
      </c>
      <c r="T296">
        <v>813.81799999999998</v>
      </c>
      <c r="U296">
        <v>51.967100000000002</v>
      </c>
      <c r="V296">
        <v>4738700000000000</v>
      </c>
      <c r="W296">
        <v>363149000000000</v>
      </c>
      <c r="X296">
        <v>33883200000000</v>
      </c>
      <c r="Y296">
        <v>58660300000000</v>
      </c>
      <c r="Z296">
        <v>3584940000000000</v>
      </c>
      <c r="AA296">
        <v>705363000000000</v>
      </c>
      <c r="AB296">
        <v>2.5992099999999998</v>
      </c>
      <c r="AC296">
        <v>0.46635399999999999</v>
      </c>
      <c r="AD296">
        <v>8.2631599999999992</v>
      </c>
      <c r="AE296">
        <v>30.1389</v>
      </c>
      <c r="AF296">
        <v>1.25183</v>
      </c>
      <c r="AG296">
        <v>9276150000000000</v>
      </c>
      <c r="AH296">
        <v>27.78</v>
      </c>
      <c r="AI296">
        <v>14.422000000000001</v>
      </c>
      <c r="AJ296">
        <v>24.2468</v>
      </c>
      <c r="AK296">
        <v>1.4090800000000001</v>
      </c>
      <c r="AL296">
        <v>1362800000000000</v>
      </c>
      <c r="AM296">
        <v>5.1195199999999996</v>
      </c>
      <c r="AN296">
        <v>12.0237</v>
      </c>
      <c r="AO296">
        <v>44.582999999999998</v>
      </c>
      <c r="AP296">
        <v>1.4085000000000001</v>
      </c>
      <c r="AQ296">
        <v>5.0846</v>
      </c>
      <c r="AR296">
        <v>3.6656200000000001</v>
      </c>
    </row>
    <row r="297" spans="1:44">
      <c r="A297">
        <v>28</v>
      </c>
      <c r="B297">
        <v>5</v>
      </c>
      <c r="C297">
        <v>0.61851851851851858</v>
      </c>
      <c r="D297">
        <v>0.61990740740740746</v>
      </c>
      <c r="E297">
        <v>53440</v>
      </c>
      <c r="F297">
        <v>53560</v>
      </c>
      <c r="G297">
        <v>28074</v>
      </c>
      <c r="H297">
        <v>100</v>
      </c>
      <c r="I297" t="s">
        <v>515</v>
      </c>
      <c r="J297" t="s">
        <v>253</v>
      </c>
      <c r="K297">
        <v>14.683333333333334</v>
      </c>
      <c r="L297">
        <v>7100</v>
      </c>
      <c r="M297">
        <v>7703</v>
      </c>
      <c r="N297">
        <v>87</v>
      </c>
      <c r="O297">
        <v>779</v>
      </c>
      <c r="P297">
        <v>95</v>
      </c>
      <c r="Q297">
        <v>87.103358589999999</v>
      </c>
      <c r="R297">
        <v>7702.7327670000004</v>
      </c>
      <c r="S297">
        <v>7898.4142000000002</v>
      </c>
      <c r="T297">
        <v>1619.24</v>
      </c>
      <c r="U297">
        <v>47.979300000000002</v>
      </c>
      <c r="V297">
        <v>1055520000000000</v>
      </c>
      <c r="W297">
        <v>98068300000000</v>
      </c>
      <c r="X297">
        <v>447397000000000</v>
      </c>
      <c r="Y297">
        <v>50679500000000</v>
      </c>
      <c r="Z297">
        <v>908456000000000</v>
      </c>
      <c r="AA297">
        <v>62121500000000</v>
      </c>
      <c r="AB297">
        <v>31.340499999999999</v>
      </c>
      <c r="AC297">
        <v>2.3409200000000001</v>
      </c>
      <c r="AD297">
        <v>26.932400000000001</v>
      </c>
      <c r="AE297">
        <v>56.563200000000002</v>
      </c>
      <c r="AF297">
        <v>1.75545</v>
      </c>
      <c r="AG297">
        <v>897992000000000</v>
      </c>
      <c r="AH297">
        <v>45.390900000000002</v>
      </c>
      <c r="AI297">
        <v>28.361899999999999</v>
      </c>
      <c r="AJ297">
        <v>70.740200000000002</v>
      </c>
      <c r="AK297">
        <v>1.78078</v>
      </c>
      <c r="AL297">
        <v>508851000000000</v>
      </c>
      <c r="AM297">
        <v>31.177800000000001</v>
      </c>
      <c r="AN297">
        <v>30.080400000000001</v>
      </c>
      <c r="AO297">
        <v>74.405500000000004</v>
      </c>
      <c r="AP297">
        <v>1.8158799999999999</v>
      </c>
      <c r="AQ297">
        <v>49.618600000000001</v>
      </c>
      <c r="AR297">
        <v>2.8039900000000002</v>
      </c>
    </row>
    <row r="298" spans="1:44">
      <c r="A298">
        <v>28</v>
      </c>
      <c r="B298">
        <v>5</v>
      </c>
      <c r="C298">
        <v>0.62048611111111118</v>
      </c>
      <c r="D298">
        <v>0.62187500000000007</v>
      </c>
      <c r="E298">
        <v>53610</v>
      </c>
      <c r="F298">
        <v>53730</v>
      </c>
      <c r="G298">
        <v>28075</v>
      </c>
      <c r="H298">
        <v>85</v>
      </c>
      <c r="I298" t="s">
        <v>515</v>
      </c>
      <c r="J298" t="s">
        <v>253</v>
      </c>
      <c r="K298">
        <v>14.774999999999999</v>
      </c>
      <c r="L298">
        <v>6200</v>
      </c>
      <c r="M298">
        <v>6727</v>
      </c>
      <c r="N298">
        <v>82.7</v>
      </c>
      <c r="O298">
        <v>712</v>
      </c>
      <c r="P298">
        <v>94</v>
      </c>
      <c r="Q298">
        <v>82.510459620000006</v>
      </c>
      <c r="R298">
        <v>6726.923417</v>
      </c>
      <c r="S298">
        <v>6897.8152360000004</v>
      </c>
      <c r="T298">
        <v>1579.8</v>
      </c>
      <c r="U298">
        <v>39.521700000000003</v>
      </c>
      <c r="V298">
        <v>520037000000000</v>
      </c>
      <c r="W298">
        <v>39379200000000</v>
      </c>
      <c r="X298">
        <v>253555000000000</v>
      </c>
      <c r="Y298">
        <v>48097300000000</v>
      </c>
      <c r="Z298">
        <v>423042000000000</v>
      </c>
      <c r="AA298">
        <v>146654000000000</v>
      </c>
      <c r="AB298">
        <v>10.411899999999999</v>
      </c>
      <c r="AC298">
        <v>8.6688700000000001</v>
      </c>
      <c r="AD298">
        <v>23.3992</v>
      </c>
      <c r="AE298">
        <v>55.430199999999999</v>
      </c>
      <c r="AF298">
        <v>1.74776</v>
      </c>
      <c r="AG298">
        <v>437838000000000</v>
      </c>
      <c r="AH298">
        <v>13.728300000000001</v>
      </c>
      <c r="AI298">
        <v>24.8901</v>
      </c>
      <c r="AJ298">
        <v>59.813200000000002</v>
      </c>
      <c r="AK298">
        <v>1.73417</v>
      </c>
      <c r="AL298">
        <v>248872000000000</v>
      </c>
      <c r="AM298">
        <v>9.0200899999999997</v>
      </c>
      <c r="AN298">
        <v>25.8081</v>
      </c>
      <c r="AO298">
        <v>61.577399999999997</v>
      </c>
      <c r="AP298">
        <v>1.78685</v>
      </c>
      <c r="AQ298">
        <v>15.1637</v>
      </c>
      <c r="AR298">
        <v>2.52006</v>
      </c>
    </row>
    <row r="299" spans="1:44">
      <c r="A299">
        <v>28</v>
      </c>
      <c r="B299">
        <v>5</v>
      </c>
      <c r="C299">
        <v>0.6274305555555556</v>
      </c>
      <c r="D299">
        <v>0.62951388888888882</v>
      </c>
      <c r="E299">
        <v>54210</v>
      </c>
      <c r="F299">
        <v>54390</v>
      </c>
      <c r="G299">
        <v>28078</v>
      </c>
      <c r="H299">
        <v>65</v>
      </c>
      <c r="I299" t="s">
        <v>515</v>
      </c>
      <c r="J299" t="s">
        <v>253</v>
      </c>
      <c r="K299">
        <v>14.987037037037036</v>
      </c>
      <c r="L299">
        <v>4800</v>
      </c>
      <c r="M299">
        <v>5209</v>
      </c>
      <c r="N299">
        <v>74.099999999999994</v>
      </c>
      <c r="O299">
        <v>614</v>
      </c>
      <c r="P299">
        <v>91</v>
      </c>
      <c r="Q299">
        <v>74.018660420000003</v>
      </c>
      <c r="R299">
        <v>5208.5936229999998</v>
      </c>
      <c r="S299">
        <v>5340.9135530000003</v>
      </c>
      <c r="T299">
        <v>1315.89</v>
      </c>
      <c r="U299">
        <v>58.294199999999996</v>
      </c>
      <c r="V299">
        <v>148529000000000</v>
      </c>
      <c r="W299">
        <v>26839000000000</v>
      </c>
      <c r="X299">
        <v>47102100000000</v>
      </c>
      <c r="Y299">
        <v>5697490000000</v>
      </c>
      <c r="Z299">
        <v>82973100000000</v>
      </c>
      <c r="AA299">
        <v>7769740000000</v>
      </c>
      <c r="AB299">
        <v>1.4376100000000001</v>
      </c>
      <c r="AC299">
        <v>0.39613500000000001</v>
      </c>
      <c r="AD299">
        <v>18.111799999999999</v>
      </c>
      <c r="AE299">
        <v>61.972700000000003</v>
      </c>
      <c r="AF299">
        <v>1.75142</v>
      </c>
      <c r="AG299">
        <v>90161500000000</v>
      </c>
      <c r="AH299">
        <v>1.7088300000000001</v>
      </c>
      <c r="AI299">
        <v>19.772600000000001</v>
      </c>
      <c r="AJ299">
        <v>60.148499999999999</v>
      </c>
      <c r="AK299">
        <v>1.66862</v>
      </c>
      <c r="AL299">
        <v>48063000000000</v>
      </c>
      <c r="AM299">
        <v>0.772119</v>
      </c>
      <c r="AN299">
        <v>20.135400000000001</v>
      </c>
      <c r="AO299">
        <v>50.543399999999998</v>
      </c>
      <c r="AP299">
        <v>1.6556</v>
      </c>
      <c r="AQ299">
        <v>4.2154600000000002</v>
      </c>
      <c r="AR299">
        <v>3.3514599999999999</v>
      </c>
    </row>
    <row r="300" spans="1:44">
      <c r="A300">
        <v>28</v>
      </c>
      <c r="B300">
        <v>5</v>
      </c>
      <c r="C300">
        <v>0.63032407407407409</v>
      </c>
      <c r="D300">
        <v>0.63171296296296298</v>
      </c>
      <c r="E300">
        <v>54460</v>
      </c>
      <c r="F300">
        <v>54580</v>
      </c>
      <c r="G300">
        <v>28079</v>
      </c>
      <c r="H300">
        <v>45</v>
      </c>
      <c r="I300" t="s">
        <v>515</v>
      </c>
      <c r="J300" t="s">
        <v>253</v>
      </c>
      <c r="K300">
        <v>15.10277777777778</v>
      </c>
      <c r="L300">
        <v>3100</v>
      </c>
      <c r="M300">
        <v>3364</v>
      </c>
      <c r="N300">
        <v>63.2</v>
      </c>
      <c r="O300">
        <v>534</v>
      </c>
      <c r="P300">
        <v>86</v>
      </c>
      <c r="Q300">
        <v>63.012623230000003</v>
      </c>
      <c r="R300">
        <v>3472.2159270000002</v>
      </c>
      <c r="S300">
        <v>3560.4246450000001</v>
      </c>
      <c r="T300">
        <v>1107.28</v>
      </c>
      <c r="U300">
        <v>38.464300000000001</v>
      </c>
      <c r="V300">
        <v>266438000000000</v>
      </c>
      <c r="W300">
        <v>28563100000000</v>
      </c>
      <c r="X300">
        <v>11898700000000</v>
      </c>
      <c r="Y300">
        <v>591854000000</v>
      </c>
      <c r="Z300">
        <v>33740400000000</v>
      </c>
      <c r="AA300">
        <v>14451200000000</v>
      </c>
      <c r="AB300">
        <v>0.688917</v>
      </c>
      <c r="AC300">
        <v>0.429587</v>
      </c>
      <c r="AD300">
        <v>12.136100000000001</v>
      </c>
      <c r="AE300">
        <v>80.7166</v>
      </c>
      <c r="AF300">
        <v>2.00318</v>
      </c>
      <c r="AG300">
        <v>43332000000000</v>
      </c>
      <c r="AH300">
        <v>1.30914</v>
      </c>
      <c r="AI300">
        <v>19.776900000000001</v>
      </c>
      <c r="AJ300">
        <v>77.460800000000006</v>
      </c>
      <c r="AK300">
        <v>1.7861800000000001</v>
      </c>
      <c r="AL300">
        <v>20521400000000</v>
      </c>
      <c r="AM300">
        <v>0.415076</v>
      </c>
      <c r="AN300">
        <v>18.954999999999998</v>
      </c>
      <c r="AO300">
        <v>65.451400000000007</v>
      </c>
      <c r="AP300">
        <v>1.73342</v>
      </c>
      <c r="AQ300">
        <v>5.1445400000000001</v>
      </c>
      <c r="AR300">
        <v>3.8802500000000002</v>
      </c>
    </row>
    <row r="301" spans="1:44">
      <c r="A301">
        <v>28</v>
      </c>
      <c r="B301">
        <v>5</v>
      </c>
      <c r="C301">
        <v>0.64074074074074072</v>
      </c>
      <c r="D301">
        <v>0.6430555555555556</v>
      </c>
      <c r="E301">
        <v>55360</v>
      </c>
      <c r="F301">
        <v>55560</v>
      </c>
      <c r="G301">
        <v>28082</v>
      </c>
      <c r="H301">
        <v>30</v>
      </c>
      <c r="I301" t="s">
        <v>515</v>
      </c>
      <c r="J301" t="s">
        <v>253</v>
      </c>
      <c r="K301">
        <v>14.957407407407411</v>
      </c>
      <c r="L301">
        <v>2400</v>
      </c>
      <c r="M301">
        <v>2604</v>
      </c>
      <c r="N301">
        <v>52.5</v>
      </c>
      <c r="O301">
        <v>476</v>
      </c>
      <c r="P301">
        <v>82</v>
      </c>
      <c r="Q301">
        <v>52.5168958</v>
      </c>
      <c r="R301">
        <v>2604.478173</v>
      </c>
      <c r="S301">
        <v>2670.642746</v>
      </c>
      <c r="T301">
        <v>999.96699999999998</v>
      </c>
      <c r="U301">
        <v>34.8446</v>
      </c>
      <c r="V301">
        <v>814185000000000</v>
      </c>
      <c r="W301">
        <v>60662700000000</v>
      </c>
      <c r="X301">
        <v>9446870000000</v>
      </c>
      <c r="Y301">
        <v>479562000000</v>
      </c>
      <c r="Z301">
        <v>168533000000000</v>
      </c>
      <c r="AA301">
        <v>34718400000000</v>
      </c>
      <c r="AB301">
        <v>0.79857800000000001</v>
      </c>
      <c r="AC301">
        <v>0.205425</v>
      </c>
      <c r="AD301">
        <v>7.57667</v>
      </c>
      <c r="AE301">
        <v>76.283100000000005</v>
      </c>
      <c r="AF301">
        <v>1.5180199999999999</v>
      </c>
      <c r="AG301">
        <v>27041600000000</v>
      </c>
      <c r="AH301">
        <v>1.10945</v>
      </c>
      <c r="AI301">
        <v>17.653400000000001</v>
      </c>
      <c r="AJ301">
        <v>89.474000000000004</v>
      </c>
      <c r="AK301">
        <v>1.9343999999999999</v>
      </c>
      <c r="AL301">
        <v>9211610000000</v>
      </c>
      <c r="AM301">
        <v>0.31567000000000001</v>
      </c>
      <c r="AN301">
        <v>18.6721</v>
      </c>
      <c r="AO301">
        <v>84.499499999999998</v>
      </c>
      <c r="AP301">
        <v>1.82603</v>
      </c>
      <c r="AQ301">
        <v>3.6787399999999999</v>
      </c>
      <c r="AR301">
        <v>4.2515799999999997</v>
      </c>
    </row>
    <row r="302" spans="1:44">
      <c r="A302">
        <v>28</v>
      </c>
      <c r="B302">
        <v>5</v>
      </c>
      <c r="C302">
        <v>0.64363425925925932</v>
      </c>
      <c r="D302">
        <v>0.64537037037037037</v>
      </c>
      <c r="E302">
        <v>55610</v>
      </c>
      <c r="F302">
        <v>55760</v>
      </c>
      <c r="G302">
        <v>28083</v>
      </c>
      <c r="H302">
        <v>15</v>
      </c>
      <c r="I302" t="s">
        <v>515</v>
      </c>
      <c r="J302" t="s">
        <v>253</v>
      </c>
      <c r="K302">
        <v>14.996296296296297</v>
      </c>
      <c r="L302">
        <v>1500</v>
      </c>
      <c r="M302">
        <v>1628</v>
      </c>
      <c r="N302">
        <v>37</v>
      </c>
      <c r="O302">
        <v>435</v>
      </c>
      <c r="P302">
        <v>78</v>
      </c>
      <c r="Q302">
        <v>37.512296390000003</v>
      </c>
      <c r="R302">
        <v>1736.3293329999999</v>
      </c>
      <c r="S302">
        <v>1780.439316</v>
      </c>
      <c r="T302">
        <v>875.48400000000004</v>
      </c>
      <c r="U302">
        <v>42.388300000000001</v>
      </c>
      <c r="V302">
        <v>2047150000000000</v>
      </c>
      <c r="W302">
        <v>128954000000000</v>
      </c>
      <c r="X302">
        <v>8860460000000</v>
      </c>
      <c r="Y302">
        <v>591353000000</v>
      </c>
      <c r="Z302">
        <v>1466580000000000</v>
      </c>
      <c r="AA302">
        <v>1174110000000000</v>
      </c>
      <c r="AB302">
        <v>1.4720899999999999</v>
      </c>
      <c r="AC302">
        <v>0.72848000000000002</v>
      </c>
      <c r="AD302">
        <v>7.7457500000000001</v>
      </c>
      <c r="AE302">
        <v>44.945599999999999</v>
      </c>
      <c r="AF302">
        <v>1.2767900000000001</v>
      </c>
      <c r="AG302">
        <v>203687000000000</v>
      </c>
      <c r="AH302">
        <v>1.5712600000000001</v>
      </c>
      <c r="AI302">
        <v>10.986000000000001</v>
      </c>
      <c r="AJ302">
        <v>80.802300000000002</v>
      </c>
      <c r="AK302">
        <v>1.42946</v>
      </c>
      <c r="AL302">
        <v>7873140000000</v>
      </c>
      <c r="AM302">
        <v>0.375087</v>
      </c>
      <c r="AN302">
        <v>20.681000000000001</v>
      </c>
      <c r="AO302">
        <v>93.252799999999993</v>
      </c>
      <c r="AP302">
        <v>1.8253999999999999</v>
      </c>
      <c r="AQ302">
        <v>7.0328600000000003</v>
      </c>
      <c r="AR302">
        <v>5.0717499999999998</v>
      </c>
    </row>
    <row r="303" spans="1:44">
      <c r="A303">
        <v>28</v>
      </c>
      <c r="B303">
        <v>5</v>
      </c>
      <c r="C303">
        <v>0.64583333333333337</v>
      </c>
      <c r="D303">
        <v>0.64756944444444442</v>
      </c>
      <c r="E303">
        <v>55800</v>
      </c>
      <c r="F303">
        <v>55950</v>
      </c>
      <c r="G303">
        <v>28084</v>
      </c>
      <c r="H303">
        <v>7</v>
      </c>
      <c r="I303" t="s">
        <v>515</v>
      </c>
      <c r="J303" t="s">
        <v>253</v>
      </c>
      <c r="K303">
        <v>15.09074074074074</v>
      </c>
      <c r="L303">
        <v>900</v>
      </c>
      <c r="M303">
        <v>977</v>
      </c>
      <c r="N303">
        <v>25</v>
      </c>
      <c r="O303">
        <v>447</v>
      </c>
      <c r="P303">
        <v>64</v>
      </c>
      <c r="Q303">
        <v>25.51725347</v>
      </c>
      <c r="R303">
        <v>1085.584124</v>
      </c>
      <c r="S303">
        <v>1113.1624730000001</v>
      </c>
      <c r="T303">
        <v>829.02800000000002</v>
      </c>
      <c r="U303">
        <v>41.3581</v>
      </c>
      <c r="V303">
        <v>4209780000000000</v>
      </c>
      <c r="W303">
        <v>359155000000000</v>
      </c>
      <c r="X303">
        <v>14594300000000</v>
      </c>
      <c r="Y303">
        <v>1643180000000</v>
      </c>
      <c r="Z303">
        <v>3203070000000000</v>
      </c>
      <c r="AA303">
        <v>593264000000000</v>
      </c>
      <c r="AB303">
        <v>2.4812799999999999</v>
      </c>
      <c r="AC303">
        <v>0.61534800000000001</v>
      </c>
      <c r="AD303">
        <v>8.1422399999999993</v>
      </c>
      <c r="AE303">
        <v>33.778700000000001</v>
      </c>
      <c r="AF303">
        <v>1.25369</v>
      </c>
      <c r="AG303">
        <v>1589310000000000</v>
      </c>
      <c r="AH303">
        <v>2.8687100000000001</v>
      </c>
      <c r="AI303">
        <v>10.3813</v>
      </c>
      <c r="AJ303">
        <v>46.6494</v>
      </c>
      <c r="AK303">
        <v>1.19879</v>
      </c>
      <c r="AL303">
        <v>13644200000000</v>
      </c>
      <c r="AM303">
        <v>0.48269099999999998</v>
      </c>
      <c r="AN303">
        <v>16.934799999999999</v>
      </c>
      <c r="AO303">
        <v>86.145600000000002</v>
      </c>
      <c r="AP303">
        <v>1.9216800000000001</v>
      </c>
      <c r="AQ303">
        <v>4.2765199999999997</v>
      </c>
      <c r="AR303">
        <v>3.93438</v>
      </c>
    </row>
    <row r="304" spans="1:44">
      <c r="A304">
        <v>28</v>
      </c>
      <c r="B304">
        <v>5</v>
      </c>
      <c r="C304">
        <v>0.65625</v>
      </c>
      <c r="D304">
        <v>0.6582175925925926</v>
      </c>
      <c r="E304">
        <v>56700</v>
      </c>
      <c r="F304">
        <v>56870</v>
      </c>
      <c r="G304">
        <v>28087</v>
      </c>
      <c r="H304">
        <v>4</v>
      </c>
      <c r="I304" t="s">
        <v>515</v>
      </c>
      <c r="J304" t="s">
        <v>253</v>
      </c>
      <c r="K304">
        <v>14.887037037037032</v>
      </c>
      <c r="L304">
        <v>800</v>
      </c>
      <c r="M304">
        <v>869</v>
      </c>
      <c r="N304">
        <v>21</v>
      </c>
      <c r="O304">
        <v>478</v>
      </c>
      <c r="P304">
        <v>58</v>
      </c>
      <c r="Q304">
        <v>20.526757230000001</v>
      </c>
      <c r="R304">
        <v>1086.266087</v>
      </c>
      <c r="S304">
        <v>1113.8617609999999</v>
      </c>
      <c r="T304">
        <v>770.43499999999995</v>
      </c>
      <c r="U304">
        <v>93.423299999999998</v>
      </c>
      <c r="V304">
        <v>5491760000000000</v>
      </c>
      <c r="W304">
        <v>710893000000000</v>
      </c>
      <c r="X304">
        <v>15895500000000</v>
      </c>
      <c r="Y304">
        <v>2264150000000</v>
      </c>
      <c r="Z304">
        <v>4597540000000000</v>
      </c>
      <c r="AA304">
        <v>1195350000000000</v>
      </c>
      <c r="AB304">
        <v>2.7578</v>
      </c>
      <c r="AC304">
        <v>0.70425400000000005</v>
      </c>
      <c r="AD304">
        <v>8.5039099999999994</v>
      </c>
      <c r="AE304">
        <v>20.567</v>
      </c>
      <c r="AF304">
        <v>1.2458400000000001</v>
      </c>
      <c r="AG304">
        <v>4778460000000000</v>
      </c>
      <c r="AH304">
        <v>4.7013699999999998</v>
      </c>
      <c r="AI304">
        <v>10.4504</v>
      </c>
      <c r="AJ304">
        <v>22.6523</v>
      </c>
      <c r="AK304">
        <v>1.1641699999999999</v>
      </c>
      <c r="AL304">
        <v>12609900000000</v>
      </c>
      <c r="AM304">
        <v>0.47590700000000002</v>
      </c>
      <c r="AN304">
        <v>18.610800000000001</v>
      </c>
      <c r="AO304">
        <v>82.535700000000006</v>
      </c>
      <c r="AP304">
        <v>1.9056999999999999</v>
      </c>
      <c r="AQ304">
        <v>9.3158600000000007</v>
      </c>
      <c r="AR304">
        <v>6.7657800000000003</v>
      </c>
    </row>
    <row r="305" spans="1:44">
      <c r="A305">
        <v>28</v>
      </c>
      <c r="B305">
        <v>5</v>
      </c>
      <c r="C305">
        <v>0.65902777777777777</v>
      </c>
      <c r="D305">
        <v>0.66111111111111109</v>
      </c>
      <c r="E305">
        <v>56940</v>
      </c>
      <c r="F305">
        <v>57120</v>
      </c>
      <c r="G305">
        <v>28088</v>
      </c>
      <c r="H305">
        <v>4</v>
      </c>
      <c r="I305" t="s">
        <v>515</v>
      </c>
      <c r="J305" t="s">
        <v>253</v>
      </c>
      <c r="K305">
        <v>14.983333333333333</v>
      </c>
      <c r="L305">
        <v>800</v>
      </c>
      <c r="M305">
        <v>869</v>
      </c>
      <c r="N305">
        <v>21</v>
      </c>
      <c r="O305">
        <v>478</v>
      </c>
      <c r="P305">
        <v>58</v>
      </c>
      <c r="Q305">
        <v>20.526757230000001</v>
      </c>
      <c r="R305">
        <v>1086.266087</v>
      </c>
      <c r="S305">
        <v>1113.8617609999999</v>
      </c>
      <c r="T305">
        <v>695.596</v>
      </c>
      <c r="U305">
        <v>52.526699999999998</v>
      </c>
      <c r="V305">
        <v>31247400000000</v>
      </c>
      <c r="W305">
        <v>6487300000000</v>
      </c>
      <c r="X305">
        <v>8790100000000</v>
      </c>
      <c r="Y305">
        <v>1605290000000</v>
      </c>
      <c r="Z305">
        <v>11288300000000</v>
      </c>
      <c r="AA305">
        <v>4269280000000</v>
      </c>
      <c r="AB305">
        <v>9.5387700000000006E-2</v>
      </c>
      <c r="AC305">
        <v>4.6627700000000001E-2</v>
      </c>
      <c r="AD305">
        <v>13.9254</v>
      </c>
      <c r="AE305">
        <v>39.788200000000003</v>
      </c>
      <c r="AF305">
        <v>1.8109</v>
      </c>
      <c r="AG305">
        <v>57757900000000</v>
      </c>
      <c r="AH305">
        <v>0.430454</v>
      </c>
      <c r="AI305">
        <v>11.6912</v>
      </c>
      <c r="AJ305">
        <v>57.1937</v>
      </c>
      <c r="AK305">
        <v>1.4763900000000001</v>
      </c>
      <c r="AL305">
        <v>63398100000000</v>
      </c>
      <c r="AM305">
        <v>2.9282300000000001</v>
      </c>
      <c r="AN305">
        <v>18.075399999999998</v>
      </c>
      <c r="AO305">
        <v>96.4392</v>
      </c>
      <c r="AP305">
        <v>1.9315500000000001</v>
      </c>
      <c r="AQ305">
        <v>9.7616899999999998</v>
      </c>
      <c r="AR305">
        <v>7.2959699999999996</v>
      </c>
    </row>
    <row r="306" spans="1:44">
      <c r="A306">
        <v>29</v>
      </c>
      <c r="B306">
        <v>6</v>
      </c>
      <c r="C306">
        <v>0.24004629629629629</v>
      </c>
      <c r="D306">
        <v>0.24189814814814814</v>
      </c>
      <c r="E306">
        <v>20740</v>
      </c>
      <c r="F306">
        <v>20900</v>
      </c>
      <c r="G306">
        <v>29000.1</v>
      </c>
      <c r="H306">
        <v>4</v>
      </c>
      <c r="I306" t="s">
        <v>515</v>
      </c>
      <c r="J306" t="s">
        <v>253</v>
      </c>
      <c r="K306">
        <v>-0.60555555555555551</v>
      </c>
      <c r="L306">
        <v>800</v>
      </c>
      <c r="M306">
        <v>887.16463399999998</v>
      </c>
      <c r="N306">
        <v>21</v>
      </c>
      <c r="O306">
        <v>451</v>
      </c>
      <c r="P306">
        <v>56</v>
      </c>
      <c r="Q306">
        <v>21.022824910000001</v>
      </c>
      <c r="R306">
        <v>1108.9557930000001</v>
      </c>
      <c r="S306">
        <v>1137.12788</v>
      </c>
      <c r="T306">
        <v>548.34400000000005</v>
      </c>
      <c r="U306">
        <v>197.358</v>
      </c>
      <c r="V306">
        <v>2.17423E+16</v>
      </c>
      <c r="W306">
        <v>1.58175E+16</v>
      </c>
      <c r="X306">
        <v>359023000000000</v>
      </c>
      <c r="Y306">
        <v>236464000000000</v>
      </c>
      <c r="Z306">
        <v>1.85105E+16</v>
      </c>
      <c r="AA306">
        <v>1.47565E+16</v>
      </c>
      <c r="AB306">
        <v>6.8829500000000001</v>
      </c>
      <c r="AC306">
        <v>5.87662</v>
      </c>
      <c r="AD306">
        <v>8.3805700000000005</v>
      </c>
      <c r="AE306">
        <v>10.067500000000001</v>
      </c>
      <c r="AF306">
        <v>1.25535</v>
      </c>
      <c r="AG306">
        <v>1.63665E+16</v>
      </c>
      <c r="AH306">
        <v>9.8456799999999998</v>
      </c>
      <c r="AI306">
        <v>13.698600000000001</v>
      </c>
      <c r="AJ306">
        <v>16.158000000000001</v>
      </c>
      <c r="AK306">
        <v>1.2998000000000001</v>
      </c>
      <c r="AL306">
        <v>408175000000000</v>
      </c>
      <c r="AM306">
        <v>0.436894</v>
      </c>
      <c r="AN306">
        <v>11.5806</v>
      </c>
      <c r="AO306">
        <v>13.5372</v>
      </c>
      <c r="AP306">
        <v>1.2387600000000001</v>
      </c>
      <c r="AQ306">
        <v>22.832899999999999</v>
      </c>
      <c r="AR306">
        <v>18.6007</v>
      </c>
    </row>
    <row r="307" spans="1:44">
      <c r="A307">
        <v>29</v>
      </c>
      <c r="B307">
        <v>6</v>
      </c>
      <c r="C307">
        <v>0.24930555555555556</v>
      </c>
      <c r="D307">
        <v>0.25162037037037038</v>
      </c>
      <c r="E307">
        <v>21540</v>
      </c>
      <c r="F307">
        <v>21740</v>
      </c>
      <c r="G307">
        <v>29004</v>
      </c>
      <c r="H307">
        <v>4</v>
      </c>
      <c r="I307" t="s">
        <v>515</v>
      </c>
      <c r="J307" t="s">
        <v>253</v>
      </c>
      <c r="K307">
        <v>-0.83194444444444371</v>
      </c>
      <c r="L307">
        <v>800</v>
      </c>
      <c r="M307">
        <v>887.16463399999998</v>
      </c>
      <c r="N307">
        <v>21</v>
      </c>
      <c r="O307">
        <v>451</v>
      </c>
      <c r="P307">
        <v>56</v>
      </c>
      <c r="Q307">
        <v>21.022824910000001</v>
      </c>
      <c r="R307">
        <v>1108.9557930000001</v>
      </c>
      <c r="S307">
        <v>1137.12788</v>
      </c>
      <c r="T307">
        <v>856.15899999999999</v>
      </c>
      <c r="U307">
        <v>43.54</v>
      </c>
      <c r="V307">
        <v>4874880000000000</v>
      </c>
      <c r="W307">
        <v>695596000000000</v>
      </c>
      <c r="X307">
        <v>24241900000000</v>
      </c>
      <c r="Y307">
        <v>2487890000000</v>
      </c>
      <c r="Z307">
        <v>4718500000000000</v>
      </c>
      <c r="AA307">
        <v>853959000000000</v>
      </c>
      <c r="AB307">
        <v>1.80507</v>
      </c>
      <c r="AC307">
        <v>0.38302399999999998</v>
      </c>
      <c r="AD307">
        <v>8.4603300000000008</v>
      </c>
      <c r="AE307">
        <v>9.5445200000000003</v>
      </c>
      <c r="AF307">
        <v>1.22902</v>
      </c>
      <c r="AG307">
        <v>3626650000000000</v>
      </c>
      <c r="AH307">
        <v>2.2222</v>
      </c>
      <c r="AI307">
        <v>10.2829</v>
      </c>
      <c r="AJ307">
        <v>10.813599999999999</v>
      </c>
      <c r="AK307">
        <v>1.1285700000000001</v>
      </c>
      <c r="AL307">
        <v>65584800000000</v>
      </c>
      <c r="AM307">
        <v>6.7584599999999995E-2</v>
      </c>
      <c r="AN307">
        <v>11.5184</v>
      </c>
      <c r="AO307">
        <v>13.6761</v>
      </c>
      <c r="AP307">
        <v>1.24882</v>
      </c>
      <c r="AQ307">
        <v>5.9615200000000002</v>
      </c>
      <c r="AR307">
        <v>4.5117799999999999</v>
      </c>
    </row>
    <row r="308" spans="1:44">
      <c r="A308">
        <v>29</v>
      </c>
      <c r="B308">
        <v>6</v>
      </c>
      <c r="C308">
        <v>0.25208333333333333</v>
      </c>
      <c r="D308">
        <v>0.25358796296296299</v>
      </c>
      <c r="E308">
        <v>21780</v>
      </c>
      <c r="F308">
        <v>21910</v>
      </c>
      <c r="G308">
        <v>29005</v>
      </c>
      <c r="H308">
        <v>7</v>
      </c>
      <c r="I308" t="s">
        <v>515</v>
      </c>
      <c r="J308" t="s">
        <v>253</v>
      </c>
      <c r="K308">
        <v>-0.61851851851851847</v>
      </c>
      <c r="L308">
        <v>1000</v>
      </c>
      <c r="M308">
        <v>1108.7594469999999</v>
      </c>
      <c r="N308">
        <v>25</v>
      </c>
      <c r="O308">
        <v>430</v>
      </c>
      <c r="P308">
        <v>62</v>
      </c>
      <c r="Q308">
        <v>25.633052119999999</v>
      </c>
      <c r="R308">
        <v>1219.6353919999999</v>
      </c>
      <c r="S308">
        <v>1250.619201</v>
      </c>
      <c r="T308">
        <v>835.49699999999996</v>
      </c>
      <c r="U308">
        <v>38.363199999999999</v>
      </c>
      <c r="V308">
        <v>4967190000000000</v>
      </c>
      <c r="W308">
        <v>640564000000000</v>
      </c>
      <c r="X308">
        <v>21468400000000</v>
      </c>
      <c r="Y308">
        <v>2026700000000</v>
      </c>
      <c r="Z308">
        <v>4569790000000000</v>
      </c>
      <c r="AA308">
        <v>800598000000000</v>
      </c>
      <c r="AB308">
        <v>1.88548</v>
      </c>
      <c r="AC308">
        <v>0.35070800000000002</v>
      </c>
      <c r="AD308">
        <v>8.3993699999999993</v>
      </c>
      <c r="AE308">
        <v>10.905200000000001</v>
      </c>
      <c r="AF308">
        <v>1.23851</v>
      </c>
      <c r="AG308">
        <v>3684140000000000</v>
      </c>
      <c r="AH308">
        <v>2.42591</v>
      </c>
      <c r="AI308">
        <v>10.286799999999999</v>
      </c>
      <c r="AJ308">
        <v>11.9511</v>
      </c>
      <c r="AK308">
        <v>1.1407099999999999</v>
      </c>
      <c r="AL308">
        <v>44063000000000</v>
      </c>
      <c r="AM308">
        <v>0.26640799999999998</v>
      </c>
      <c r="AN308">
        <v>15.466100000000001</v>
      </c>
      <c r="AO308">
        <v>31.742999999999999</v>
      </c>
      <c r="AP308">
        <v>1.60378</v>
      </c>
      <c r="AQ308">
        <v>4.5073699999999999</v>
      </c>
      <c r="AR308">
        <v>2.75068</v>
      </c>
    </row>
    <row r="309" spans="1:44">
      <c r="A309">
        <v>29</v>
      </c>
      <c r="B309">
        <v>6</v>
      </c>
      <c r="C309">
        <v>0.27326388888888892</v>
      </c>
      <c r="D309">
        <v>0.27499999999999997</v>
      </c>
      <c r="E309">
        <v>23610</v>
      </c>
      <c r="F309">
        <v>23760</v>
      </c>
      <c r="G309">
        <v>29013</v>
      </c>
      <c r="H309">
        <v>30</v>
      </c>
      <c r="I309" t="s">
        <v>515</v>
      </c>
      <c r="J309" t="s">
        <v>253</v>
      </c>
      <c r="K309">
        <v>0.4750000000000022</v>
      </c>
      <c r="L309">
        <v>2500</v>
      </c>
      <c r="M309">
        <v>2766.5914229999998</v>
      </c>
      <c r="N309">
        <v>52.5</v>
      </c>
      <c r="O309">
        <v>479</v>
      </c>
      <c r="P309">
        <v>80</v>
      </c>
      <c r="Q309">
        <v>53.783684039999997</v>
      </c>
      <c r="R309">
        <v>2877.2550799999999</v>
      </c>
      <c r="S309">
        <v>2950.3493199999998</v>
      </c>
      <c r="T309">
        <v>970.072</v>
      </c>
      <c r="U309">
        <v>33.732100000000003</v>
      </c>
      <c r="V309">
        <v>1553810000000000</v>
      </c>
      <c r="W309">
        <v>156431000000000</v>
      </c>
      <c r="X309">
        <v>13986300000000</v>
      </c>
      <c r="Y309">
        <v>2443080000000</v>
      </c>
      <c r="Z309">
        <v>932854000000000</v>
      </c>
      <c r="AA309">
        <v>185429000000000</v>
      </c>
      <c r="AB309">
        <v>0.34379500000000002</v>
      </c>
      <c r="AC309">
        <v>5.6623399999999997E-2</v>
      </c>
      <c r="AD309">
        <v>9.6384000000000007</v>
      </c>
      <c r="AE309">
        <v>16.7392</v>
      </c>
      <c r="AF309">
        <v>1.4273400000000001</v>
      </c>
      <c r="AG309">
        <v>9010290000000000</v>
      </c>
      <c r="AH309">
        <v>20.417400000000001</v>
      </c>
      <c r="AI309">
        <v>13.837199999999999</v>
      </c>
      <c r="AJ309">
        <v>19.8002</v>
      </c>
      <c r="AK309">
        <v>1.3528899999999999</v>
      </c>
      <c r="AL309">
        <v>358863000000000</v>
      </c>
      <c r="AM309">
        <v>2.2233499999999999</v>
      </c>
      <c r="AN309">
        <v>15.9284</v>
      </c>
      <c r="AO309">
        <v>31.4375</v>
      </c>
      <c r="AP309">
        <v>1.59623</v>
      </c>
      <c r="AQ309">
        <v>2.3998599999999999</v>
      </c>
      <c r="AR309">
        <v>1.7563800000000001</v>
      </c>
    </row>
    <row r="310" spans="1:44">
      <c r="A310">
        <v>29</v>
      </c>
      <c r="B310">
        <v>6</v>
      </c>
      <c r="C310">
        <v>0.27604166666666669</v>
      </c>
      <c r="D310">
        <v>0.27777777777777779</v>
      </c>
      <c r="E310">
        <v>23850</v>
      </c>
      <c r="F310">
        <v>24000</v>
      </c>
      <c r="G310">
        <v>29014</v>
      </c>
      <c r="H310">
        <v>45</v>
      </c>
      <c r="I310" t="s">
        <v>515</v>
      </c>
      <c r="J310" t="s">
        <v>253</v>
      </c>
      <c r="K310">
        <v>0.66944444444444351</v>
      </c>
      <c r="L310">
        <v>3400</v>
      </c>
      <c r="M310">
        <v>3756.4061860000002</v>
      </c>
      <c r="N310">
        <v>63.2</v>
      </c>
      <c r="O310">
        <v>535</v>
      </c>
      <c r="P310">
        <v>85</v>
      </c>
      <c r="Q310">
        <v>64.946175420000003</v>
      </c>
      <c r="R310">
        <v>3756.4061860000002</v>
      </c>
      <c r="S310">
        <v>3851.8345180000001</v>
      </c>
      <c r="T310">
        <v>1088.78</v>
      </c>
      <c r="U310">
        <v>56.069699999999997</v>
      </c>
      <c r="V310">
        <v>4762400000000000</v>
      </c>
      <c r="W310">
        <v>1659580000000000</v>
      </c>
      <c r="X310">
        <v>20741000000000</v>
      </c>
      <c r="Y310">
        <v>4229670000000</v>
      </c>
      <c r="Z310">
        <v>5568120000000000</v>
      </c>
      <c r="AA310">
        <v>2252150000000000</v>
      </c>
      <c r="AB310">
        <v>2.5286599999999999</v>
      </c>
      <c r="AC310">
        <v>1.35673</v>
      </c>
      <c r="AD310">
        <v>8.7434799999999999</v>
      </c>
      <c r="AE310">
        <v>10.727499999999999</v>
      </c>
      <c r="AF310">
        <v>1.2433000000000001</v>
      </c>
      <c r="AG310">
        <v>5525730000000000</v>
      </c>
      <c r="AH310">
        <v>3.85921</v>
      </c>
      <c r="AI310">
        <v>10.489800000000001</v>
      </c>
      <c r="AJ310">
        <v>11.8773</v>
      </c>
      <c r="AK310">
        <v>1.16246</v>
      </c>
      <c r="AL310">
        <v>23275700000000</v>
      </c>
      <c r="AM310">
        <v>0.12638199999999999</v>
      </c>
      <c r="AN310">
        <v>16.122299999999999</v>
      </c>
      <c r="AO310">
        <v>29.211500000000001</v>
      </c>
      <c r="AP310">
        <v>1.5282</v>
      </c>
      <c r="AQ310">
        <v>1.8349599999999999</v>
      </c>
      <c r="AR310">
        <v>1.36229</v>
      </c>
    </row>
    <row r="311" spans="1:44">
      <c r="A311">
        <v>29</v>
      </c>
      <c r="B311">
        <v>6</v>
      </c>
      <c r="C311">
        <v>0.29282407407407407</v>
      </c>
      <c r="D311">
        <v>0.29444444444444445</v>
      </c>
      <c r="E311">
        <v>25300</v>
      </c>
      <c r="F311">
        <v>25440</v>
      </c>
      <c r="G311">
        <v>29021</v>
      </c>
      <c r="H311">
        <v>65</v>
      </c>
      <c r="I311" t="s">
        <v>515</v>
      </c>
      <c r="J311" t="s">
        <v>253</v>
      </c>
      <c r="K311">
        <v>0.89444444444444415</v>
      </c>
      <c r="L311">
        <v>5000</v>
      </c>
      <c r="M311">
        <v>5516.0985650000002</v>
      </c>
      <c r="N311">
        <v>74.099999999999994</v>
      </c>
      <c r="O311">
        <v>610</v>
      </c>
      <c r="P311">
        <v>89</v>
      </c>
      <c r="Q311">
        <v>76.085957820000004</v>
      </c>
      <c r="R311">
        <v>5516.0985650000002</v>
      </c>
      <c r="S311">
        <v>5656.230399</v>
      </c>
      <c r="T311">
        <v>1390.66</v>
      </c>
      <c r="U311">
        <v>32.003599999999999</v>
      </c>
      <c r="V311">
        <v>732912000000000</v>
      </c>
      <c r="W311">
        <v>50739300000000</v>
      </c>
      <c r="X311">
        <v>75208800000000</v>
      </c>
      <c r="Y311">
        <v>12408500000000</v>
      </c>
      <c r="Z311">
        <v>423941000000000</v>
      </c>
      <c r="AA311">
        <v>59367600000000</v>
      </c>
      <c r="AB311">
        <v>1.70228</v>
      </c>
      <c r="AC311">
        <v>0.131215</v>
      </c>
      <c r="AD311">
        <v>9.4615200000000002</v>
      </c>
      <c r="AE311">
        <v>40.828299999999999</v>
      </c>
      <c r="AF311">
        <v>1.73828</v>
      </c>
      <c r="AG311">
        <v>1852470000000000</v>
      </c>
      <c r="AH311">
        <v>11.470499999999999</v>
      </c>
      <c r="AI311">
        <v>15.307</v>
      </c>
      <c r="AJ311">
        <v>42.125900000000001</v>
      </c>
      <c r="AK311">
        <v>1.4743900000000001</v>
      </c>
      <c r="AL311">
        <v>154548000000000</v>
      </c>
      <c r="AM311">
        <v>3.3229799999999998</v>
      </c>
      <c r="AN311">
        <v>19.024999999999999</v>
      </c>
      <c r="AO311">
        <v>60.087699999999998</v>
      </c>
      <c r="AP311">
        <v>1.80481</v>
      </c>
      <c r="AQ311">
        <v>3.7101999999999999</v>
      </c>
      <c r="AR311">
        <v>1.6871499999999999</v>
      </c>
    </row>
    <row r="312" spans="1:44">
      <c r="A312">
        <v>29</v>
      </c>
      <c r="B312">
        <v>6</v>
      </c>
      <c r="C312">
        <v>0.29525462962962962</v>
      </c>
      <c r="D312">
        <v>0.296875</v>
      </c>
      <c r="E312">
        <v>25510</v>
      </c>
      <c r="F312">
        <v>25650</v>
      </c>
      <c r="G312">
        <v>29022</v>
      </c>
      <c r="H312">
        <v>85</v>
      </c>
      <c r="I312" t="s">
        <v>515</v>
      </c>
      <c r="J312" t="s">
        <v>253</v>
      </c>
      <c r="K312">
        <v>0.99722222222222312</v>
      </c>
      <c r="L312">
        <v>6600</v>
      </c>
      <c r="M312">
        <v>7273.4222120000004</v>
      </c>
      <c r="N312">
        <v>82.7</v>
      </c>
      <c r="O312">
        <v>695</v>
      </c>
      <c r="P312">
        <v>94</v>
      </c>
      <c r="Q312">
        <v>84.675775209999998</v>
      </c>
      <c r="R312">
        <v>7273.4222120000004</v>
      </c>
      <c r="S312">
        <v>7458.197373</v>
      </c>
      <c r="T312">
        <v>1629.33</v>
      </c>
      <c r="U312">
        <v>54.111600000000003</v>
      </c>
      <c r="V312">
        <v>719259000000000</v>
      </c>
      <c r="W312">
        <v>73432800000000</v>
      </c>
      <c r="X312">
        <v>287759000000000</v>
      </c>
      <c r="Y312">
        <v>18044500000000</v>
      </c>
      <c r="Z312">
        <v>611610000000000</v>
      </c>
      <c r="AA312">
        <v>91157900000000</v>
      </c>
      <c r="AB312">
        <v>12.776300000000001</v>
      </c>
      <c r="AC312">
        <v>1.1208499999999999</v>
      </c>
      <c r="AD312">
        <v>20.137899999999998</v>
      </c>
      <c r="AE312">
        <v>51.747100000000003</v>
      </c>
      <c r="AF312">
        <v>1.93933</v>
      </c>
      <c r="AG312">
        <v>2204610000000000</v>
      </c>
      <c r="AH312">
        <v>29.683199999999999</v>
      </c>
      <c r="AI312">
        <v>17.138300000000001</v>
      </c>
      <c r="AJ312">
        <v>56.683</v>
      </c>
      <c r="AK312">
        <v>1.6218999999999999</v>
      </c>
      <c r="AL312">
        <v>390489000000000</v>
      </c>
      <c r="AM312">
        <v>18.119599999999998</v>
      </c>
      <c r="AN312">
        <v>26.321300000000001</v>
      </c>
      <c r="AO312">
        <v>70.999499999999998</v>
      </c>
      <c r="AP312">
        <v>1.83724</v>
      </c>
      <c r="AQ312">
        <v>17.635999999999999</v>
      </c>
      <c r="AR312">
        <v>2.7272599999999998</v>
      </c>
    </row>
    <row r="313" spans="1:44">
      <c r="A313">
        <v>29</v>
      </c>
      <c r="B313">
        <v>6</v>
      </c>
      <c r="C313">
        <v>0.31354166666666666</v>
      </c>
      <c r="D313">
        <v>0.31527777777777777</v>
      </c>
      <c r="E313">
        <v>27090</v>
      </c>
      <c r="F313">
        <v>27240</v>
      </c>
      <c r="G313">
        <v>29030</v>
      </c>
      <c r="H313">
        <v>7</v>
      </c>
      <c r="I313" t="s">
        <v>515</v>
      </c>
      <c r="J313" t="s">
        <v>253</v>
      </c>
      <c r="K313">
        <v>1.6249999999999984</v>
      </c>
      <c r="L313">
        <v>900</v>
      </c>
      <c r="M313">
        <v>988.71877710000001</v>
      </c>
      <c r="N313">
        <v>25</v>
      </c>
      <c r="O313">
        <v>405</v>
      </c>
      <c r="P313">
        <v>64</v>
      </c>
      <c r="Q313">
        <v>25.35003712</v>
      </c>
      <c r="R313">
        <v>1098.576419</v>
      </c>
      <c r="S313">
        <v>1126.484827</v>
      </c>
      <c r="T313">
        <v>937.64400000000001</v>
      </c>
      <c r="U313">
        <v>29.717400000000001</v>
      </c>
      <c r="V313">
        <v>7524620000000000</v>
      </c>
      <c r="W313">
        <v>643788000000000</v>
      </c>
      <c r="X313">
        <v>24930600000000</v>
      </c>
      <c r="Y313">
        <v>1895840000000</v>
      </c>
      <c r="Z313">
        <v>8396730000000000</v>
      </c>
      <c r="AA313">
        <v>865534000000000</v>
      </c>
      <c r="AB313">
        <v>4.2120600000000001</v>
      </c>
      <c r="AC313">
        <v>0.51964100000000002</v>
      </c>
      <c r="AD313">
        <v>9.1040600000000005</v>
      </c>
      <c r="AE313">
        <v>11.035</v>
      </c>
      <c r="AF313">
        <v>1.23851</v>
      </c>
      <c r="AG313">
        <v>1.48133E+16</v>
      </c>
      <c r="AH313">
        <v>35.884500000000003</v>
      </c>
      <c r="AI313">
        <v>13.9192</v>
      </c>
      <c r="AJ313">
        <v>21.787199999999999</v>
      </c>
      <c r="AK313">
        <v>1.4352799999999999</v>
      </c>
      <c r="AL313">
        <v>1498050000000000</v>
      </c>
      <c r="AM313">
        <v>2.72309</v>
      </c>
      <c r="AN313">
        <v>11.7753</v>
      </c>
      <c r="AO313">
        <v>21.686599999999999</v>
      </c>
      <c r="AP313">
        <v>1.3492900000000001</v>
      </c>
      <c r="AQ313">
        <v>3.5791400000000002</v>
      </c>
      <c r="AR313">
        <v>2.5223200000000001</v>
      </c>
    </row>
    <row r="314" spans="1:44">
      <c r="A314">
        <v>29</v>
      </c>
      <c r="B314">
        <v>6</v>
      </c>
      <c r="C314">
        <v>0.31851851851851848</v>
      </c>
      <c r="D314">
        <v>0.31990740740740742</v>
      </c>
      <c r="E314">
        <v>27520</v>
      </c>
      <c r="F314">
        <v>27640</v>
      </c>
      <c r="G314">
        <v>29031</v>
      </c>
      <c r="H314">
        <v>100</v>
      </c>
      <c r="I314" t="s">
        <v>515</v>
      </c>
      <c r="J314" t="s">
        <v>253</v>
      </c>
      <c r="K314">
        <v>2.1083333333333343</v>
      </c>
      <c r="L314">
        <v>7300</v>
      </c>
      <c r="M314">
        <v>8008.3069919999998</v>
      </c>
      <c r="N314">
        <v>87</v>
      </c>
      <c r="O314">
        <v>744</v>
      </c>
      <c r="P314">
        <v>95</v>
      </c>
      <c r="Q314">
        <v>87.532631379999998</v>
      </c>
      <c r="R314">
        <v>7898.6041569999998</v>
      </c>
      <c r="S314">
        <v>8099.2615370000003</v>
      </c>
      <c r="T314">
        <v>1726.56</v>
      </c>
      <c r="U314">
        <v>248.38399999999999</v>
      </c>
      <c r="V314">
        <v>1319340000000000</v>
      </c>
      <c r="W314">
        <v>554648000000000</v>
      </c>
      <c r="X314">
        <v>497212000000000</v>
      </c>
      <c r="Y314">
        <v>167856000000000</v>
      </c>
      <c r="Z314">
        <v>1235490000000000</v>
      </c>
      <c r="AA314">
        <v>621575000000000</v>
      </c>
      <c r="AB314">
        <v>32.831299999999999</v>
      </c>
      <c r="AC314">
        <v>11.834</v>
      </c>
      <c r="AD314">
        <v>20.860299999999999</v>
      </c>
      <c r="AE314">
        <v>56.3521</v>
      </c>
      <c r="AF314">
        <v>2.0392800000000002</v>
      </c>
      <c r="AG314">
        <v>1117000000000000</v>
      </c>
      <c r="AH314">
        <v>46.251800000000003</v>
      </c>
      <c r="AI314">
        <v>25.963100000000001</v>
      </c>
      <c r="AJ314">
        <v>67.159000000000006</v>
      </c>
      <c r="AK314">
        <v>1.8097700000000001</v>
      </c>
      <c r="AL314">
        <v>581874000000000</v>
      </c>
      <c r="AM314">
        <v>30.380299999999998</v>
      </c>
      <c r="AN314">
        <v>28.6235</v>
      </c>
      <c r="AO314">
        <v>70.916499999999999</v>
      </c>
      <c r="AP314">
        <v>1.8015600000000001</v>
      </c>
      <c r="AQ314">
        <v>52.414700000000003</v>
      </c>
      <c r="AR314">
        <v>18.174700000000001</v>
      </c>
    </row>
    <row r="315" spans="1:44">
      <c r="A315">
        <v>29</v>
      </c>
      <c r="B315">
        <v>6</v>
      </c>
      <c r="C315">
        <v>0.32025462962962964</v>
      </c>
      <c r="D315">
        <v>0.32164351851851852</v>
      </c>
      <c r="E315">
        <v>27670</v>
      </c>
      <c r="F315">
        <v>27790</v>
      </c>
      <c r="G315">
        <v>29032</v>
      </c>
      <c r="H315">
        <v>85</v>
      </c>
      <c r="I315" t="s">
        <v>515</v>
      </c>
      <c r="J315" t="s">
        <v>253</v>
      </c>
      <c r="K315">
        <v>2.2944444444444461</v>
      </c>
      <c r="L315">
        <v>6600</v>
      </c>
      <c r="M315">
        <v>7239.3161689999997</v>
      </c>
      <c r="N315">
        <v>82.7</v>
      </c>
      <c r="O315">
        <v>701</v>
      </c>
      <c r="P315">
        <v>94</v>
      </c>
      <c r="Q315">
        <v>84.368568620000005</v>
      </c>
      <c r="R315">
        <v>7239.3161689999997</v>
      </c>
      <c r="S315">
        <v>7423.2248939999999</v>
      </c>
      <c r="T315">
        <v>1698.44</v>
      </c>
      <c r="U315">
        <v>57.165399999999998</v>
      </c>
      <c r="V315">
        <v>700742000000000</v>
      </c>
      <c r="W315">
        <v>37075600000000</v>
      </c>
      <c r="X315">
        <v>303065000000000</v>
      </c>
      <c r="Y315">
        <v>13436400000000</v>
      </c>
      <c r="Z315">
        <v>583704000000000</v>
      </c>
      <c r="AA315">
        <v>40676100000000</v>
      </c>
      <c r="AB315">
        <v>14.531599999999999</v>
      </c>
      <c r="AC315">
        <v>1.0603199999999999</v>
      </c>
      <c r="AD315">
        <v>23.086200000000002</v>
      </c>
      <c r="AE315">
        <v>52.813400000000001</v>
      </c>
      <c r="AF315">
        <v>1.8221099999999999</v>
      </c>
      <c r="AG315">
        <v>672029000000000</v>
      </c>
      <c r="AH315">
        <v>23.4833</v>
      </c>
      <c r="AI315">
        <v>25.4541</v>
      </c>
      <c r="AJ315">
        <v>62.868200000000002</v>
      </c>
      <c r="AK315">
        <v>1.7514700000000001</v>
      </c>
      <c r="AL315">
        <v>364693000000000</v>
      </c>
      <c r="AM315">
        <v>15.180099999999999</v>
      </c>
      <c r="AN315">
        <v>26.953900000000001</v>
      </c>
      <c r="AO315">
        <v>65.517600000000002</v>
      </c>
      <c r="AP315">
        <v>1.7770699999999999</v>
      </c>
      <c r="AQ315">
        <v>20.988700000000001</v>
      </c>
      <c r="AR315">
        <v>1.5520400000000001</v>
      </c>
    </row>
    <row r="316" spans="1:44">
      <c r="A316">
        <v>29</v>
      </c>
      <c r="B316">
        <v>6</v>
      </c>
      <c r="C316">
        <v>0.32696759259259262</v>
      </c>
      <c r="D316">
        <v>0.32893518518518516</v>
      </c>
      <c r="E316">
        <v>28250</v>
      </c>
      <c r="F316">
        <v>28420</v>
      </c>
      <c r="G316">
        <v>29035</v>
      </c>
      <c r="H316">
        <v>65</v>
      </c>
      <c r="I316" t="s">
        <v>515</v>
      </c>
      <c r="J316" t="s">
        <v>253</v>
      </c>
      <c r="K316">
        <v>2.9759259259259272</v>
      </c>
      <c r="L316">
        <v>4800</v>
      </c>
      <c r="M316">
        <v>5261.4986070000004</v>
      </c>
      <c r="N316">
        <v>74.099999999999994</v>
      </c>
      <c r="O316">
        <v>594</v>
      </c>
      <c r="P316">
        <v>90</v>
      </c>
      <c r="Q316">
        <v>75.170756679999997</v>
      </c>
      <c r="R316">
        <v>5261.4986070000004</v>
      </c>
      <c r="S316">
        <v>5395.1625439999998</v>
      </c>
      <c r="T316">
        <v>1427.82</v>
      </c>
      <c r="U316">
        <v>34.637999999999998</v>
      </c>
      <c r="V316">
        <v>580490000000000</v>
      </c>
      <c r="W316">
        <v>49233500000000</v>
      </c>
      <c r="X316">
        <v>60215300000000</v>
      </c>
      <c r="Y316">
        <v>2992330000000</v>
      </c>
      <c r="Z316">
        <v>281243000000000</v>
      </c>
      <c r="AA316">
        <v>38625600000000</v>
      </c>
      <c r="AB316">
        <v>1.8412900000000001</v>
      </c>
      <c r="AC316">
        <v>0.135046</v>
      </c>
      <c r="AD316">
        <v>10.435</v>
      </c>
      <c r="AE316">
        <v>47.754300000000001</v>
      </c>
      <c r="AF316">
        <v>1.8539300000000001</v>
      </c>
      <c r="AG316">
        <v>132716000000000</v>
      </c>
      <c r="AH316">
        <v>2.7603200000000001</v>
      </c>
      <c r="AI316">
        <v>19.1067</v>
      </c>
      <c r="AJ316">
        <v>64.159199999999998</v>
      </c>
      <c r="AK316">
        <v>1.7202599999999999</v>
      </c>
      <c r="AL316">
        <v>68961600000000</v>
      </c>
      <c r="AM316">
        <v>1.2438800000000001</v>
      </c>
      <c r="AN316">
        <v>19.7788</v>
      </c>
      <c r="AO316">
        <v>55.794800000000002</v>
      </c>
      <c r="AP316">
        <v>1.70411</v>
      </c>
      <c r="AQ316">
        <v>3.0870799999999998</v>
      </c>
      <c r="AR316">
        <v>1.72597</v>
      </c>
    </row>
    <row r="317" spans="1:44">
      <c r="A317">
        <v>29</v>
      </c>
      <c r="B317">
        <v>6</v>
      </c>
      <c r="C317">
        <v>0.32980324074074074</v>
      </c>
      <c r="D317">
        <v>0.33136574074074071</v>
      </c>
      <c r="E317">
        <v>28495</v>
      </c>
      <c r="F317">
        <v>28630</v>
      </c>
      <c r="G317">
        <v>29036</v>
      </c>
      <c r="H317">
        <v>45</v>
      </c>
      <c r="I317" t="s">
        <v>515</v>
      </c>
      <c r="J317" t="s">
        <v>253</v>
      </c>
      <c r="K317">
        <v>3.1444444444444426</v>
      </c>
      <c r="L317">
        <v>3400</v>
      </c>
      <c r="M317">
        <v>3721.6525839999999</v>
      </c>
      <c r="N317">
        <v>63.2</v>
      </c>
      <c r="O317">
        <v>516</v>
      </c>
      <c r="P317">
        <v>85</v>
      </c>
      <c r="Q317">
        <v>64.921099470000001</v>
      </c>
      <c r="R317">
        <v>3721.6525839999999</v>
      </c>
      <c r="S317">
        <v>3816.1980309999999</v>
      </c>
      <c r="T317">
        <v>1264.97</v>
      </c>
      <c r="U317">
        <v>77.888800000000003</v>
      </c>
      <c r="V317">
        <v>1082910000000000</v>
      </c>
      <c r="W317">
        <v>165018000000000</v>
      </c>
      <c r="X317">
        <v>14811800000000</v>
      </c>
      <c r="Y317">
        <v>1512410000000</v>
      </c>
      <c r="Z317">
        <v>613557000000000</v>
      </c>
      <c r="AA317">
        <v>180473000000000</v>
      </c>
      <c r="AB317">
        <v>0.33527299999999999</v>
      </c>
      <c r="AC317">
        <v>7.0653900000000006E-2</v>
      </c>
      <c r="AD317">
        <v>7.4297800000000001</v>
      </c>
      <c r="AE317">
        <v>19.019600000000001</v>
      </c>
      <c r="AF317">
        <v>1.29708</v>
      </c>
      <c r="AG317">
        <v>158781000000000</v>
      </c>
      <c r="AH317">
        <v>0.35487000000000002</v>
      </c>
      <c r="AI317">
        <v>11.472899999999999</v>
      </c>
      <c r="AJ317">
        <v>26.266400000000001</v>
      </c>
      <c r="AK317">
        <v>1.42259</v>
      </c>
      <c r="AL317">
        <v>17914200000000</v>
      </c>
      <c r="AM317">
        <v>0.12418</v>
      </c>
      <c r="AN317">
        <v>17.395199999999999</v>
      </c>
      <c r="AO317">
        <v>31.238600000000002</v>
      </c>
      <c r="AP317">
        <v>1.5733600000000001</v>
      </c>
      <c r="AQ317">
        <v>2.4160400000000002</v>
      </c>
      <c r="AR317">
        <v>1.27305</v>
      </c>
    </row>
    <row r="318" spans="1:44">
      <c r="A318">
        <v>29</v>
      </c>
      <c r="B318">
        <v>6</v>
      </c>
      <c r="C318">
        <v>0.34282407407407406</v>
      </c>
      <c r="D318">
        <v>0.34386574074074078</v>
      </c>
      <c r="E318">
        <v>29620</v>
      </c>
      <c r="F318">
        <v>29710</v>
      </c>
      <c r="G318">
        <v>29039</v>
      </c>
      <c r="H318">
        <v>30</v>
      </c>
      <c r="I318" t="s">
        <v>515</v>
      </c>
      <c r="J318" t="s">
        <v>253</v>
      </c>
      <c r="K318">
        <v>4.0333333333333323</v>
      </c>
      <c r="L318">
        <v>2500</v>
      </c>
      <c r="M318">
        <v>2731.6986059999999</v>
      </c>
      <c r="N318">
        <v>52.5</v>
      </c>
      <c r="O318">
        <v>464</v>
      </c>
      <c r="P318">
        <v>80</v>
      </c>
      <c r="Q318">
        <v>53.567012300000002</v>
      </c>
      <c r="R318">
        <v>2731.6986059999999</v>
      </c>
      <c r="S318">
        <v>2801.0951060000002</v>
      </c>
      <c r="T318">
        <v>1070.1500000000001</v>
      </c>
      <c r="U318">
        <v>25.790199999999999</v>
      </c>
      <c r="V318">
        <v>1607840000000000</v>
      </c>
      <c r="W318">
        <v>162001000000000</v>
      </c>
      <c r="X318">
        <v>33499900000000</v>
      </c>
      <c r="Y318">
        <v>2475600000000</v>
      </c>
      <c r="Z318">
        <v>1137200000000000</v>
      </c>
      <c r="AA318">
        <v>153215000000000</v>
      </c>
      <c r="AB318">
        <v>0.94728999999999997</v>
      </c>
      <c r="AC318">
        <v>8.89345E-2</v>
      </c>
      <c r="AD318">
        <v>7.7638999999999996</v>
      </c>
      <c r="AE318">
        <v>22.691199999999998</v>
      </c>
      <c r="AF318">
        <v>1.3738699999999999</v>
      </c>
      <c r="AG318">
        <v>238896000000000</v>
      </c>
      <c r="AH318">
        <v>0.78184299999999995</v>
      </c>
      <c r="AI318">
        <v>12.4598</v>
      </c>
      <c r="AJ318">
        <v>28.456499999999998</v>
      </c>
      <c r="AK318">
        <v>1.5013399999999999</v>
      </c>
      <c r="AL318">
        <v>32827700000000</v>
      </c>
      <c r="AM318">
        <v>0.18160100000000001</v>
      </c>
      <c r="AN318">
        <v>15.2867</v>
      </c>
      <c r="AO318">
        <v>30.986899999999999</v>
      </c>
      <c r="AP318">
        <v>1.57134</v>
      </c>
      <c r="AQ318">
        <v>3.0396399999999999</v>
      </c>
      <c r="AR318">
        <v>1.49004</v>
      </c>
    </row>
    <row r="319" spans="1:44">
      <c r="A319">
        <v>29</v>
      </c>
      <c r="B319">
        <v>6</v>
      </c>
      <c r="C319">
        <v>0.34490740740740744</v>
      </c>
      <c r="D319">
        <v>0.34652777777777777</v>
      </c>
      <c r="E319">
        <v>29800</v>
      </c>
      <c r="F319">
        <v>29940</v>
      </c>
      <c r="G319">
        <v>29040</v>
      </c>
      <c r="H319">
        <v>15</v>
      </c>
      <c r="I319" t="s">
        <v>515</v>
      </c>
      <c r="J319" t="s">
        <v>253</v>
      </c>
      <c r="K319">
        <v>4.2416666666666698</v>
      </c>
      <c r="L319">
        <v>1500</v>
      </c>
      <c r="M319">
        <v>1637.0563110000001</v>
      </c>
      <c r="N319">
        <v>37</v>
      </c>
      <c r="O319">
        <v>414</v>
      </c>
      <c r="P319">
        <v>76</v>
      </c>
      <c r="Q319">
        <v>37.42166126</v>
      </c>
      <c r="R319">
        <v>1746.1933979999999</v>
      </c>
      <c r="S319">
        <v>1790.5539699999999</v>
      </c>
      <c r="T319">
        <v>1013.22</v>
      </c>
      <c r="U319">
        <v>95.940299999999993</v>
      </c>
      <c r="V319">
        <v>3545510000000000</v>
      </c>
      <c r="W319">
        <v>659256000000000</v>
      </c>
      <c r="X319">
        <v>42994100000000</v>
      </c>
      <c r="Y319">
        <v>10723600000000</v>
      </c>
      <c r="Z319">
        <v>3166080000000000</v>
      </c>
      <c r="AA319">
        <v>591477000000000</v>
      </c>
      <c r="AB319">
        <v>1.9900199999999999</v>
      </c>
      <c r="AC319">
        <v>0.22636100000000001</v>
      </c>
      <c r="AD319">
        <v>8.4596800000000005</v>
      </c>
      <c r="AE319">
        <v>17.0669</v>
      </c>
      <c r="AF319">
        <v>1.29976</v>
      </c>
      <c r="AG319">
        <v>3061970000000000</v>
      </c>
      <c r="AH319">
        <v>2.81697</v>
      </c>
      <c r="AI319">
        <v>10.5633</v>
      </c>
      <c r="AJ319">
        <v>16.1097</v>
      </c>
      <c r="AK319">
        <v>1.20496</v>
      </c>
      <c r="AL319">
        <v>52893300000000</v>
      </c>
      <c r="AM319">
        <v>0.28626200000000002</v>
      </c>
      <c r="AN319">
        <v>14.7142</v>
      </c>
      <c r="AO319">
        <v>31.692399999999999</v>
      </c>
      <c r="AP319">
        <v>1.58432</v>
      </c>
      <c r="AQ319">
        <v>3.8365200000000002</v>
      </c>
      <c r="AR319">
        <v>1.50112</v>
      </c>
    </row>
    <row r="320" spans="1:44">
      <c r="A320">
        <v>29</v>
      </c>
      <c r="B320">
        <v>6</v>
      </c>
      <c r="C320">
        <v>0.34722222222222227</v>
      </c>
      <c r="D320">
        <v>0.34895833333333331</v>
      </c>
      <c r="E320">
        <v>30000</v>
      </c>
      <c r="F320">
        <v>30150</v>
      </c>
      <c r="G320">
        <v>29041</v>
      </c>
      <c r="H320">
        <v>7</v>
      </c>
      <c r="I320" t="s">
        <v>515</v>
      </c>
      <c r="J320" t="s">
        <v>253</v>
      </c>
      <c r="K320">
        <v>4.4666666666666659</v>
      </c>
      <c r="L320">
        <v>800</v>
      </c>
      <c r="M320">
        <v>872.94014130000005</v>
      </c>
      <c r="N320">
        <v>25</v>
      </c>
      <c r="O320">
        <v>422</v>
      </c>
      <c r="P320">
        <v>64</v>
      </c>
      <c r="Q320">
        <v>25.28037234</v>
      </c>
      <c r="R320">
        <v>1091.1751770000001</v>
      </c>
      <c r="S320">
        <v>1118.8955619999999</v>
      </c>
      <c r="T320">
        <v>889.43299999999999</v>
      </c>
      <c r="U320">
        <v>31.4773</v>
      </c>
      <c r="V320">
        <v>6675680000000000</v>
      </c>
      <c r="W320">
        <v>686711000000000</v>
      </c>
      <c r="X320">
        <v>23673900000000</v>
      </c>
      <c r="Y320">
        <v>1965360000000</v>
      </c>
      <c r="Z320">
        <v>6753060000000000</v>
      </c>
      <c r="AA320">
        <v>925961000000000</v>
      </c>
      <c r="AB320">
        <v>3.2622800000000001</v>
      </c>
      <c r="AC320">
        <v>0.50861900000000004</v>
      </c>
      <c r="AD320">
        <v>8.9081600000000005</v>
      </c>
      <c r="AE320">
        <v>11.251799999999999</v>
      </c>
      <c r="AF320">
        <v>1.2389300000000001</v>
      </c>
      <c r="AG320">
        <v>6899290000000000</v>
      </c>
      <c r="AH320">
        <v>5.0266599999999997</v>
      </c>
      <c r="AI320">
        <v>10.602399999999999</v>
      </c>
      <c r="AJ320">
        <v>12.2232</v>
      </c>
      <c r="AK320">
        <v>1.1626700000000001</v>
      </c>
      <c r="AL320">
        <v>20674100000000</v>
      </c>
      <c r="AM320">
        <v>0.140071</v>
      </c>
      <c r="AN320">
        <v>16.151199999999999</v>
      </c>
      <c r="AO320">
        <v>32.407299999999999</v>
      </c>
      <c r="AP320">
        <v>1.62626</v>
      </c>
      <c r="AQ320">
        <v>4.3257000000000003</v>
      </c>
      <c r="AR320">
        <v>2.5700699999999999</v>
      </c>
    </row>
    <row r="321" spans="1:44">
      <c r="A321">
        <v>29</v>
      </c>
      <c r="B321">
        <v>6</v>
      </c>
      <c r="C321">
        <v>0.35532407407407413</v>
      </c>
      <c r="D321">
        <v>0.35659722222222223</v>
      </c>
      <c r="E321">
        <v>30700</v>
      </c>
      <c r="F321">
        <v>30810</v>
      </c>
      <c r="G321">
        <v>29044</v>
      </c>
      <c r="H321">
        <v>4</v>
      </c>
      <c r="I321" t="s">
        <v>515</v>
      </c>
      <c r="J321" t="s">
        <v>253</v>
      </c>
      <c r="K321">
        <v>5.2250000000000005</v>
      </c>
      <c r="L321">
        <v>800</v>
      </c>
      <c r="M321">
        <v>871.82001730000002</v>
      </c>
      <c r="N321">
        <v>21</v>
      </c>
      <c r="O321">
        <v>447</v>
      </c>
      <c r="P321">
        <v>58</v>
      </c>
      <c r="Q321">
        <v>20.703305480000001</v>
      </c>
      <c r="R321">
        <v>1089.775022</v>
      </c>
      <c r="S321">
        <v>1117.4598370000001</v>
      </c>
      <c r="T321">
        <v>865.30899999999997</v>
      </c>
      <c r="U321">
        <v>58.398200000000003</v>
      </c>
      <c r="V321">
        <v>7016220000000000</v>
      </c>
      <c r="W321">
        <v>1062610000000000</v>
      </c>
      <c r="X321">
        <v>25873900000000</v>
      </c>
      <c r="Y321">
        <v>3074760000000</v>
      </c>
      <c r="Z321">
        <v>7103600000000000</v>
      </c>
      <c r="AA321">
        <v>1221770000000000</v>
      </c>
      <c r="AB321">
        <v>3.26389</v>
      </c>
      <c r="AC321">
        <v>0.658308</v>
      </c>
      <c r="AD321">
        <v>8.9871300000000005</v>
      </c>
      <c r="AE321">
        <v>10.1692</v>
      </c>
      <c r="AF321">
        <v>1.2320199999999999</v>
      </c>
      <c r="AG321">
        <v>8089130000000000</v>
      </c>
      <c r="AH321">
        <v>5.7875199999999998</v>
      </c>
      <c r="AI321">
        <v>10.6793</v>
      </c>
      <c r="AJ321">
        <v>11.566599999999999</v>
      </c>
      <c r="AK321">
        <v>1.1640600000000001</v>
      </c>
      <c r="AL321">
        <v>23787100000000</v>
      </c>
      <c r="AM321">
        <v>2.8772200000000001E-2</v>
      </c>
      <c r="AN321">
        <v>12.21</v>
      </c>
      <c r="AO321">
        <v>14.382</v>
      </c>
      <c r="AP321">
        <v>1.2583</v>
      </c>
      <c r="AQ321">
        <v>6.2392500000000002</v>
      </c>
      <c r="AR321">
        <v>4.8879799999999998</v>
      </c>
    </row>
    <row r="322" spans="1:44">
      <c r="A322">
        <v>30</v>
      </c>
      <c r="B322">
        <v>8</v>
      </c>
      <c r="C322">
        <v>0.27766203703703701</v>
      </c>
      <c r="D322">
        <v>0.2795138888888889</v>
      </c>
      <c r="E322">
        <v>23990</v>
      </c>
      <c r="F322">
        <v>24150</v>
      </c>
      <c r="G322">
        <v>30004</v>
      </c>
      <c r="H322">
        <v>4</v>
      </c>
      <c r="I322" t="s">
        <v>515</v>
      </c>
      <c r="J322" t="s">
        <v>501</v>
      </c>
      <c r="K322">
        <v>3.7037037037042828E-3</v>
      </c>
      <c r="L322">
        <v>900</v>
      </c>
      <c r="M322">
        <v>993.7553805</v>
      </c>
      <c r="N322">
        <v>21</v>
      </c>
      <c r="O322">
        <v>460</v>
      </c>
      <c r="P322">
        <v>58</v>
      </c>
      <c r="Q322">
        <v>20.443403719999999</v>
      </c>
      <c r="R322">
        <v>1104.1726450000001</v>
      </c>
      <c r="S322">
        <v>1116.922906</v>
      </c>
      <c r="T322">
        <v>964.64599999999996</v>
      </c>
      <c r="U322">
        <v>44.024999999999999</v>
      </c>
      <c r="V322" t="s">
        <v>499</v>
      </c>
      <c r="W322" t="s">
        <v>499</v>
      </c>
      <c r="X322">
        <v>952247000000000</v>
      </c>
      <c r="Y322">
        <v>52722500000000</v>
      </c>
      <c r="Z322">
        <v>3.94878E+16</v>
      </c>
      <c r="AA322">
        <v>3401630000000000</v>
      </c>
      <c r="AB322">
        <v>69.498699999999999</v>
      </c>
      <c r="AC322">
        <v>7.7012999999999998</v>
      </c>
      <c r="AD322">
        <v>12.911</v>
      </c>
      <c r="AE322">
        <v>17.538399999999999</v>
      </c>
      <c r="AF322">
        <v>1.35155</v>
      </c>
      <c r="AG322">
        <v>4.03047E+16</v>
      </c>
      <c r="AH322">
        <v>100.407</v>
      </c>
      <c r="AI322">
        <v>14.7964</v>
      </c>
      <c r="AJ322">
        <v>19.066800000000001</v>
      </c>
      <c r="AK322">
        <v>1.3434999999999999</v>
      </c>
      <c r="AL322">
        <v>2359130000000000</v>
      </c>
      <c r="AM322">
        <v>2.96109</v>
      </c>
      <c r="AN322">
        <v>11.132199999999999</v>
      </c>
      <c r="AO322">
        <v>18.0838</v>
      </c>
      <c r="AP322">
        <v>1.2882199999999999</v>
      </c>
      <c r="AQ322">
        <v>6.5722899999999997</v>
      </c>
      <c r="AR322">
        <v>2.3147099999999998</v>
      </c>
    </row>
    <row r="323" spans="1:44">
      <c r="A323">
        <v>30</v>
      </c>
      <c r="B323">
        <v>8</v>
      </c>
      <c r="C323">
        <v>0.28032407407407406</v>
      </c>
      <c r="D323">
        <v>0.28159722222222222</v>
      </c>
      <c r="E323">
        <v>24220</v>
      </c>
      <c r="F323">
        <v>24330</v>
      </c>
      <c r="G323">
        <v>30005</v>
      </c>
      <c r="H323">
        <v>7</v>
      </c>
      <c r="I323" t="s">
        <v>515</v>
      </c>
      <c r="J323" t="s">
        <v>501</v>
      </c>
      <c r="K323">
        <v>0.24166666666666792</v>
      </c>
      <c r="L323">
        <v>1000</v>
      </c>
      <c r="M323">
        <v>1102.4603589999999</v>
      </c>
      <c r="N323">
        <v>25</v>
      </c>
      <c r="O323">
        <v>430</v>
      </c>
      <c r="P323">
        <v>62</v>
      </c>
      <c r="Q323">
        <v>25.514626610000001</v>
      </c>
      <c r="R323">
        <v>1212.7063949999999</v>
      </c>
      <c r="S323">
        <v>1226.7099330000001</v>
      </c>
      <c r="T323">
        <v>990.22799999999995</v>
      </c>
      <c r="U323">
        <v>40.351199999999999</v>
      </c>
      <c r="V323" t="s">
        <v>499</v>
      </c>
      <c r="W323" t="s">
        <v>499</v>
      </c>
      <c r="X323">
        <v>660737000000000</v>
      </c>
      <c r="Y323">
        <v>22178300000000</v>
      </c>
      <c r="Z323">
        <v>3.52547E+16</v>
      </c>
      <c r="AA323">
        <v>3040400000000000</v>
      </c>
      <c r="AB323">
        <v>43.018599999999999</v>
      </c>
      <c r="AC323">
        <v>5.0915999999999997</v>
      </c>
      <c r="AD323">
        <v>11.7812</v>
      </c>
      <c r="AE323">
        <v>15.0365</v>
      </c>
      <c r="AF323">
        <v>1.3087299999999999</v>
      </c>
      <c r="AG323">
        <v>4.07499E+16</v>
      </c>
      <c r="AH323">
        <v>75.124200000000002</v>
      </c>
      <c r="AI323">
        <v>13.6724</v>
      </c>
      <c r="AJ323">
        <v>16.945799999999998</v>
      </c>
      <c r="AK323">
        <v>1.3026899999999999</v>
      </c>
      <c r="AL323">
        <v>820177000000000</v>
      </c>
      <c r="AM323">
        <v>1.29945</v>
      </c>
      <c r="AN323">
        <v>11.3505</v>
      </c>
      <c r="AO323">
        <v>20.877099999999999</v>
      </c>
      <c r="AP323">
        <v>1.3388199999999999</v>
      </c>
      <c r="AQ323">
        <v>6.0456899999999996</v>
      </c>
      <c r="AR323">
        <v>3.4240200000000001</v>
      </c>
    </row>
    <row r="324" spans="1:44">
      <c r="A324">
        <v>30</v>
      </c>
      <c r="B324">
        <v>8</v>
      </c>
      <c r="C324">
        <v>0.30306712962962962</v>
      </c>
      <c r="D324">
        <v>0.30520833333333336</v>
      </c>
      <c r="E324">
        <v>26185</v>
      </c>
      <c r="F324">
        <v>26370</v>
      </c>
      <c r="G324">
        <v>30013</v>
      </c>
      <c r="H324">
        <v>30</v>
      </c>
      <c r="I324" t="s">
        <v>515</v>
      </c>
      <c r="J324" t="s">
        <v>501</v>
      </c>
      <c r="K324">
        <v>1.1240740740740742</v>
      </c>
      <c r="L324">
        <v>2400</v>
      </c>
      <c r="M324">
        <v>2632.9467490000002</v>
      </c>
      <c r="N324">
        <v>52.5</v>
      </c>
      <c r="O324">
        <v>483</v>
      </c>
      <c r="P324">
        <v>81</v>
      </c>
      <c r="Q324">
        <v>53.578484969999998</v>
      </c>
      <c r="R324">
        <v>2742.6528640000001</v>
      </c>
      <c r="S324">
        <v>2774.3232200000002</v>
      </c>
      <c r="T324">
        <v>1146.73</v>
      </c>
      <c r="U324">
        <v>27.210699999999999</v>
      </c>
      <c r="V324">
        <v>1.73661E+16</v>
      </c>
      <c r="W324">
        <v>1194400000000000</v>
      </c>
      <c r="X324">
        <v>153239000000000</v>
      </c>
      <c r="Y324">
        <v>16291900000000</v>
      </c>
      <c r="Z324">
        <v>2.10489E+16</v>
      </c>
      <c r="AA324">
        <v>1410410000000000</v>
      </c>
      <c r="AB324">
        <v>16.826699999999999</v>
      </c>
      <c r="AC324">
        <v>1.52278</v>
      </c>
      <c r="AD324">
        <v>10.0366</v>
      </c>
      <c r="AE324">
        <v>15.271000000000001</v>
      </c>
      <c r="AF324">
        <v>1.2764899999999999</v>
      </c>
      <c r="AG324">
        <v>2.90886E+16</v>
      </c>
      <c r="AH324">
        <v>42.499699999999997</v>
      </c>
      <c r="AI324">
        <v>12.3141</v>
      </c>
      <c r="AJ324">
        <v>17.4361</v>
      </c>
      <c r="AK324">
        <v>1.2874699999999999</v>
      </c>
      <c r="AL324">
        <v>634293000000000</v>
      </c>
      <c r="AM324">
        <v>5.1748200000000004</v>
      </c>
      <c r="AN324">
        <v>13.8719</v>
      </c>
      <c r="AO324">
        <v>55.824300000000001</v>
      </c>
      <c r="AP324">
        <v>1.5626</v>
      </c>
      <c r="AQ324">
        <v>3.9409000000000001</v>
      </c>
      <c r="AR324">
        <v>1.7217499999999999</v>
      </c>
    </row>
    <row r="325" spans="1:44">
      <c r="A325">
        <v>30</v>
      </c>
      <c r="B325">
        <v>8</v>
      </c>
      <c r="C325">
        <v>0.30584490740740738</v>
      </c>
      <c r="D325">
        <v>0.30729166666666669</v>
      </c>
      <c r="E325">
        <v>26425</v>
      </c>
      <c r="F325">
        <v>26550</v>
      </c>
      <c r="G325">
        <v>30014</v>
      </c>
      <c r="H325">
        <v>45</v>
      </c>
      <c r="I325" t="s">
        <v>515</v>
      </c>
      <c r="J325" t="s">
        <v>501</v>
      </c>
      <c r="K325">
        <v>1.683333333333334</v>
      </c>
      <c r="L325">
        <v>3400</v>
      </c>
      <c r="M325">
        <v>3719.9954760000001</v>
      </c>
      <c r="N325">
        <v>63.2</v>
      </c>
      <c r="O325">
        <v>532</v>
      </c>
      <c r="P325">
        <v>83</v>
      </c>
      <c r="Q325">
        <v>63.97964614</v>
      </c>
      <c r="R325">
        <v>3829.407107</v>
      </c>
      <c r="S325">
        <v>3873.626589</v>
      </c>
      <c r="T325">
        <v>1292.82</v>
      </c>
      <c r="U325">
        <v>34.636699999999998</v>
      </c>
      <c r="V325" t="s">
        <v>499</v>
      </c>
      <c r="W325" t="s">
        <v>499</v>
      </c>
      <c r="X325">
        <v>180344000000000</v>
      </c>
      <c r="Y325">
        <v>86481700000000</v>
      </c>
      <c r="Z325">
        <v>2.89369E+16</v>
      </c>
      <c r="AA325">
        <v>3032210000000000</v>
      </c>
      <c r="AB325">
        <v>37.420299999999997</v>
      </c>
      <c r="AC325">
        <v>14.9056</v>
      </c>
      <c r="AD325">
        <v>11.517200000000001</v>
      </c>
      <c r="AE325">
        <v>17.225300000000001</v>
      </c>
      <c r="AF325">
        <v>1.3205</v>
      </c>
      <c r="AG325">
        <v>3.08491E+16</v>
      </c>
      <c r="AH325">
        <v>61.584099999999999</v>
      </c>
      <c r="AI325">
        <v>13.4801</v>
      </c>
      <c r="AJ325">
        <v>19.122299999999999</v>
      </c>
      <c r="AK325">
        <v>1.3297000000000001</v>
      </c>
      <c r="AL325">
        <v>570763000000000</v>
      </c>
      <c r="AM325">
        <v>5.8491400000000002</v>
      </c>
      <c r="AN325">
        <v>14.3178</v>
      </c>
      <c r="AO325">
        <v>57.9861</v>
      </c>
      <c r="AP325">
        <v>1.6319600000000001</v>
      </c>
      <c r="AQ325">
        <v>4.0008299999999997</v>
      </c>
      <c r="AR325">
        <v>2.3454700000000002</v>
      </c>
    </row>
    <row r="326" spans="1:44">
      <c r="A326">
        <v>30</v>
      </c>
      <c r="B326">
        <v>8</v>
      </c>
      <c r="C326">
        <v>0.30740740740740741</v>
      </c>
      <c r="D326">
        <v>0.30914351851851851</v>
      </c>
      <c r="E326">
        <v>26560</v>
      </c>
      <c r="F326">
        <v>26710</v>
      </c>
      <c r="G326">
        <v>30015</v>
      </c>
      <c r="H326">
        <v>45</v>
      </c>
      <c r="I326" t="s">
        <v>515</v>
      </c>
      <c r="J326" t="s">
        <v>501</v>
      </c>
      <c r="K326">
        <v>2.1870370370370376</v>
      </c>
      <c r="L326">
        <v>3400</v>
      </c>
      <c r="M326">
        <v>3719.9954760000001</v>
      </c>
      <c r="N326">
        <v>63.2</v>
      </c>
      <c r="O326">
        <v>532</v>
      </c>
      <c r="P326">
        <v>83</v>
      </c>
      <c r="Q326">
        <v>63.97964614</v>
      </c>
      <c r="R326">
        <v>3829.407107</v>
      </c>
      <c r="S326">
        <v>3873.626589</v>
      </c>
      <c r="T326">
        <v>1308.92</v>
      </c>
      <c r="U326">
        <v>26.844200000000001</v>
      </c>
      <c r="V326">
        <v>1955690000000000</v>
      </c>
      <c r="W326">
        <v>2689430000000000</v>
      </c>
      <c r="X326">
        <v>554803000000000</v>
      </c>
      <c r="Y326">
        <v>113866000000000</v>
      </c>
      <c r="Z326">
        <v>2.73002E+16</v>
      </c>
      <c r="AA326">
        <v>6347190000000000</v>
      </c>
      <c r="AB326">
        <v>73.762</v>
      </c>
      <c r="AC326">
        <v>17.986699999999999</v>
      </c>
      <c r="AD326">
        <v>13.5252</v>
      </c>
      <c r="AE326">
        <v>25.72</v>
      </c>
      <c r="AF326">
        <v>1.3942699999999999</v>
      </c>
      <c r="AG326">
        <v>3.20741E+16</v>
      </c>
      <c r="AH326">
        <v>126.012</v>
      </c>
      <c r="AI326">
        <v>15.7782</v>
      </c>
      <c r="AJ326">
        <v>26.884399999999999</v>
      </c>
      <c r="AK326">
        <v>1.3968499999999999</v>
      </c>
      <c r="AL326">
        <v>1170980000000000</v>
      </c>
      <c r="AM326">
        <v>19.194099999999999</v>
      </c>
      <c r="AN326">
        <v>16.101500000000001</v>
      </c>
      <c r="AO326">
        <v>59.701300000000003</v>
      </c>
      <c r="AP326">
        <v>1.78715</v>
      </c>
      <c r="AQ326">
        <v>29.394300000000001</v>
      </c>
      <c r="AR326">
        <v>1.5783799999999999</v>
      </c>
    </row>
    <row r="327" spans="1:44">
      <c r="A327">
        <v>30</v>
      </c>
      <c r="B327">
        <v>8</v>
      </c>
      <c r="C327">
        <v>0.32326388888888885</v>
      </c>
      <c r="D327">
        <v>0.32511574074074073</v>
      </c>
      <c r="E327">
        <v>27930</v>
      </c>
      <c r="F327">
        <v>28090</v>
      </c>
      <c r="G327">
        <v>30021</v>
      </c>
      <c r="H327">
        <v>65</v>
      </c>
      <c r="I327" t="s">
        <v>515</v>
      </c>
      <c r="J327" t="s">
        <v>501</v>
      </c>
      <c r="K327">
        <v>2.9370370370370384</v>
      </c>
      <c r="L327">
        <v>4900</v>
      </c>
      <c r="M327">
        <v>5356.4036630000001</v>
      </c>
      <c r="N327">
        <v>74.099999999999994</v>
      </c>
      <c r="O327">
        <v>617</v>
      </c>
      <c r="P327">
        <v>90</v>
      </c>
      <c r="Q327">
        <v>75.268803419999998</v>
      </c>
      <c r="R327">
        <v>5465.7180239999998</v>
      </c>
      <c r="S327">
        <v>5528.8325500000001</v>
      </c>
      <c r="T327">
        <v>1427.06</v>
      </c>
      <c r="U327">
        <v>45.094299999999997</v>
      </c>
      <c r="V327">
        <v>1.44067E+16</v>
      </c>
      <c r="W327">
        <v>817784000000000</v>
      </c>
      <c r="X327">
        <v>295211000000000</v>
      </c>
      <c r="Y327">
        <v>12112100000000</v>
      </c>
      <c r="Z327">
        <v>1.65643E+16</v>
      </c>
      <c r="AA327">
        <v>1201280000000000</v>
      </c>
      <c r="AB327">
        <v>19.925599999999999</v>
      </c>
      <c r="AC327">
        <v>1.6266400000000001</v>
      </c>
      <c r="AD327">
        <v>10.2209</v>
      </c>
      <c r="AE327">
        <v>22.774100000000001</v>
      </c>
      <c r="AF327">
        <v>1.3192999999999999</v>
      </c>
      <c r="AG327">
        <v>2.45527E+16</v>
      </c>
      <c r="AH327">
        <v>58.976199999999999</v>
      </c>
      <c r="AI327">
        <v>12.6136</v>
      </c>
      <c r="AJ327">
        <v>28.976099999999999</v>
      </c>
      <c r="AK327">
        <v>1.34457</v>
      </c>
      <c r="AL327">
        <v>751727000000000</v>
      </c>
      <c r="AM327">
        <v>15.938800000000001</v>
      </c>
      <c r="AN327">
        <v>16.9833</v>
      </c>
      <c r="AO327">
        <v>64.372399999999999</v>
      </c>
      <c r="AP327">
        <v>1.8610500000000001</v>
      </c>
      <c r="AQ327">
        <v>13.447699999999999</v>
      </c>
      <c r="AR327">
        <v>1.3354900000000001</v>
      </c>
    </row>
    <row r="328" spans="1:44">
      <c r="A328">
        <v>30</v>
      </c>
      <c r="B328">
        <v>8</v>
      </c>
      <c r="C328">
        <v>0.32557870370370373</v>
      </c>
      <c r="D328">
        <v>0.32708333333333334</v>
      </c>
      <c r="E328">
        <v>28130</v>
      </c>
      <c r="F328">
        <v>28260</v>
      </c>
      <c r="G328">
        <v>30022</v>
      </c>
      <c r="H328">
        <v>85</v>
      </c>
      <c r="I328" t="s">
        <v>515</v>
      </c>
      <c r="J328" t="s">
        <v>501</v>
      </c>
      <c r="K328">
        <v>3.0805555555555566</v>
      </c>
      <c r="L328">
        <v>6500</v>
      </c>
      <c r="M328">
        <v>7097.0219639999996</v>
      </c>
      <c r="N328">
        <v>82.7</v>
      </c>
      <c r="O328">
        <v>699</v>
      </c>
      <c r="P328">
        <v>93</v>
      </c>
      <c r="Q328">
        <v>83.476786270000005</v>
      </c>
      <c r="R328">
        <v>7097.0219639999996</v>
      </c>
      <c r="S328">
        <v>7178.9737180000002</v>
      </c>
      <c r="T328">
        <v>1622.93</v>
      </c>
      <c r="U328">
        <v>44.899000000000001</v>
      </c>
      <c r="V328">
        <v>1.14756E+16</v>
      </c>
      <c r="W328">
        <v>762229000000000</v>
      </c>
      <c r="X328">
        <v>578113000000000</v>
      </c>
      <c r="Y328">
        <v>19307500000000</v>
      </c>
      <c r="Z328">
        <v>1.41144E+16</v>
      </c>
      <c r="AA328">
        <v>1149540000000000</v>
      </c>
      <c r="AB328">
        <v>46.903599999999997</v>
      </c>
      <c r="AC328">
        <v>2.9062199999999998</v>
      </c>
      <c r="AD328">
        <v>10.7379</v>
      </c>
      <c r="AE328">
        <v>42.914900000000003</v>
      </c>
      <c r="AF328">
        <v>1.4630000000000001</v>
      </c>
      <c r="AG328">
        <v>1.87201E+16</v>
      </c>
      <c r="AH328">
        <v>77.299800000000005</v>
      </c>
      <c r="AI328">
        <v>12.432600000000001</v>
      </c>
      <c r="AJ328">
        <v>46.137500000000003</v>
      </c>
      <c r="AK328">
        <v>1.40266</v>
      </c>
      <c r="AL328">
        <v>785919000000000</v>
      </c>
      <c r="AM328">
        <v>36.951799999999999</v>
      </c>
      <c r="AN328">
        <v>24.063800000000001</v>
      </c>
      <c r="AO328">
        <v>75.548500000000004</v>
      </c>
      <c r="AP328">
        <v>1.92578</v>
      </c>
      <c r="AQ328">
        <v>52.676200000000001</v>
      </c>
      <c r="AR328">
        <v>3.8190499999999998</v>
      </c>
    </row>
    <row r="329" spans="1:44">
      <c r="A329">
        <v>30</v>
      </c>
      <c r="B329">
        <v>8</v>
      </c>
      <c r="C329">
        <v>0.34895833333333331</v>
      </c>
      <c r="D329">
        <v>0.35046296296296298</v>
      </c>
      <c r="E329">
        <v>30150</v>
      </c>
      <c r="F329">
        <v>30280</v>
      </c>
      <c r="G329">
        <v>30030</v>
      </c>
      <c r="H329">
        <v>7</v>
      </c>
      <c r="I329" t="s">
        <v>515</v>
      </c>
      <c r="J329" t="s">
        <v>501</v>
      </c>
      <c r="K329">
        <v>7.0444444444444443</v>
      </c>
      <c r="L329">
        <v>900</v>
      </c>
      <c r="M329">
        <v>981.73537520000002</v>
      </c>
      <c r="N329">
        <v>25</v>
      </c>
      <c r="O329">
        <v>416</v>
      </c>
      <c r="P329">
        <v>62</v>
      </c>
      <c r="Q329">
        <v>25.170987719999999</v>
      </c>
      <c r="R329">
        <v>1090.817084</v>
      </c>
      <c r="S329">
        <v>1103.4131239999999</v>
      </c>
      <c r="T329">
        <v>903.64400000000001</v>
      </c>
      <c r="U329">
        <v>33.566800000000001</v>
      </c>
      <c r="V329" t="s">
        <v>499</v>
      </c>
      <c r="W329" t="s">
        <v>499</v>
      </c>
      <c r="X329">
        <v>812845000000000</v>
      </c>
      <c r="Y329">
        <v>29851600000000</v>
      </c>
      <c r="Z329">
        <v>3.42005E+16</v>
      </c>
      <c r="AA329">
        <v>3017090000000000</v>
      </c>
      <c r="AB329">
        <v>38.524700000000003</v>
      </c>
      <c r="AC329">
        <v>4.3709199999999999</v>
      </c>
      <c r="AD329">
        <v>11.509</v>
      </c>
      <c r="AE329">
        <v>14.6286</v>
      </c>
      <c r="AF329">
        <v>1.3018099999999999</v>
      </c>
      <c r="AG329">
        <v>4.0912E+16</v>
      </c>
      <c r="AH329">
        <v>73.549499999999995</v>
      </c>
      <c r="AI329">
        <v>13.5517</v>
      </c>
      <c r="AJ329">
        <v>16.854299999999999</v>
      </c>
      <c r="AK329">
        <v>1.3011200000000001</v>
      </c>
      <c r="AL329">
        <v>1028490000000000</v>
      </c>
      <c r="AM329">
        <v>1.4582599999999999</v>
      </c>
      <c r="AN329">
        <v>11.332700000000001</v>
      </c>
      <c r="AO329">
        <v>19.537800000000001</v>
      </c>
      <c r="AP329">
        <v>1.30474</v>
      </c>
      <c r="AQ329">
        <v>10.2818</v>
      </c>
      <c r="AR329">
        <v>10.131600000000001</v>
      </c>
    </row>
    <row r="330" spans="1:44">
      <c r="A330">
        <v>30</v>
      </c>
      <c r="B330">
        <v>8</v>
      </c>
      <c r="C330">
        <v>0.35613425925925929</v>
      </c>
      <c r="D330">
        <v>0.3574074074074074</v>
      </c>
      <c r="E330">
        <v>30770</v>
      </c>
      <c r="F330">
        <v>30880</v>
      </c>
      <c r="G330">
        <v>30031</v>
      </c>
      <c r="H330">
        <v>100</v>
      </c>
      <c r="I330" t="s">
        <v>515</v>
      </c>
      <c r="J330" t="s">
        <v>501</v>
      </c>
      <c r="K330">
        <v>7.4444444444444473</v>
      </c>
      <c r="L330">
        <v>7500</v>
      </c>
      <c r="M330">
        <v>8174.1388569999999</v>
      </c>
      <c r="N330">
        <v>87</v>
      </c>
      <c r="O330">
        <v>767</v>
      </c>
      <c r="P330">
        <v>93</v>
      </c>
      <c r="Q330">
        <v>88.376699909999999</v>
      </c>
      <c r="R330">
        <v>8174.1388569999999</v>
      </c>
      <c r="S330">
        <v>8268.5284520000005</v>
      </c>
      <c r="T330">
        <v>1810.88</v>
      </c>
      <c r="U330">
        <v>47.778399999999998</v>
      </c>
      <c r="V330">
        <v>1.03138E+16</v>
      </c>
      <c r="W330">
        <v>738629000000000</v>
      </c>
      <c r="X330">
        <v>871096000000000</v>
      </c>
      <c r="Y330">
        <v>37454800000000</v>
      </c>
      <c r="Z330">
        <v>1.20112E+16</v>
      </c>
      <c r="AA330">
        <v>1294970000000000</v>
      </c>
      <c r="AB330">
        <v>86.605699999999999</v>
      </c>
      <c r="AC330">
        <v>7.1701899999999998</v>
      </c>
      <c r="AD330">
        <v>11.637700000000001</v>
      </c>
      <c r="AE330">
        <v>56.866100000000003</v>
      </c>
      <c r="AF330">
        <v>1.60941</v>
      </c>
      <c r="AG330">
        <v>1.7181E+16</v>
      </c>
      <c r="AH330">
        <v>160.322</v>
      </c>
      <c r="AI330">
        <v>13.6272</v>
      </c>
      <c r="AJ330">
        <v>64.419700000000006</v>
      </c>
      <c r="AK330">
        <v>1.5318099999999999</v>
      </c>
      <c r="AL330">
        <v>1060110000000000</v>
      </c>
      <c r="AM330">
        <v>82.155799999999999</v>
      </c>
      <c r="AN330">
        <v>29.095400000000001</v>
      </c>
      <c r="AO330">
        <v>84.397800000000004</v>
      </c>
      <c r="AP330">
        <v>1.9765999999999999</v>
      </c>
      <c r="AQ330">
        <v>115.39</v>
      </c>
      <c r="AR330">
        <v>6.1059000000000001</v>
      </c>
    </row>
    <row r="331" spans="1:44">
      <c r="A331">
        <v>30</v>
      </c>
      <c r="B331">
        <v>8</v>
      </c>
      <c r="C331">
        <v>0.35810185185185189</v>
      </c>
      <c r="D331">
        <v>0.35972222222222222</v>
      </c>
      <c r="E331">
        <v>30940</v>
      </c>
      <c r="F331">
        <v>31080</v>
      </c>
      <c r="G331">
        <v>30032</v>
      </c>
      <c r="H331">
        <v>85</v>
      </c>
      <c r="I331" t="s">
        <v>515</v>
      </c>
      <c r="J331" t="s">
        <v>501</v>
      </c>
      <c r="K331">
        <v>7.5611111111111109</v>
      </c>
      <c r="L331">
        <v>6600</v>
      </c>
      <c r="M331">
        <v>7190.4850930000002</v>
      </c>
      <c r="N331">
        <v>82.7</v>
      </c>
      <c r="O331">
        <v>699</v>
      </c>
      <c r="P331">
        <v>91</v>
      </c>
      <c r="Q331">
        <v>83.294664470000001</v>
      </c>
      <c r="R331">
        <v>7190.4850930000002</v>
      </c>
      <c r="S331">
        <v>7273.5160990000004</v>
      </c>
      <c r="T331">
        <v>1632.69</v>
      </c>
      <c r="U331">
        <v>53.469299999999997</v>
      </c>
      <c r="V331">
        <v>1.14309E+16</v>
      </c>
      <c r="W331">
        <v>516984000000000</v>
      </c>
      <c r="X331">
        <v>562150000000000</v>
      </c>
      <c r="Y331">
        <v>34148100000000</v>
      </c>
      <c r="Z331">
        <v>1.19301E+16</v>
      </c>
      <c r="AA331">
        <v>2448500000000000</v>
      </c>
      <c r="AB331">
        <v>43.091900000000003</v>
      </c>
      <c r="AC331">
        <v>9.9737200000000001</v>
      </c>
      <c r="AD331">
        <v>10.6722</v>
      </c>
      <c r="AE331">
        <v>44.718000000000004</v>
      </c>
      <c r="AF331">
        <v>1.4845299999999999</v>
      </c>
      <c r="AG331">
        <v>1.54669E+16</v>
      </c>
      <c r="AH331">
        <v>90.179000000000002</v>
      </c>
      <c r="AI331">
        <v>12.592599999999999</v>
      </c>
      <c r="AJ331">
        <v>54.802999999999997</v>
      </c>
      <c r="AK331">
        <v>1.45817</v>
      </c>
      <c r="AL331">
        <v>1014880000000000</v>
      </c>
      <c r="AM331">
        <v>49.498899999999999</v>
      </c>
      <c r="AN331">
        <v>27.081900000000001</v>
      </c>
      <c r="AO331">
        <v>70.037899999999993</v>
      </c>
      <c r="AP331">
        <v>1.9004000000000001</v>
      </c>
      <c r="AQ331">
        <v>51.865600000000001</v>
      </c>
      <c r="AR331">
        <v>5.4367799999999997</v>
      </c>
    </row>
    <row r="332" spans="1:44">
      <c r="A332">
        <v>30</v>
      </c>
      <c r="B332">
        <v>8</v>
      </c>
      <c r="C332">
        <v>0.37488425925925922</v>
      </c>
      <c r="D332">
        <v>0.37812499999999999</v>
      </c>
      <c r="E332">
        <v>32390</v>
      </c>
      <c r="F332">
        <v>32670</v>
      </c>
      <c r="G332">
        <v>30035</v>
      </c>
      <c r="H332">
        <v>65</v>
      </c>
      <c r="I332" t="s">
        <v>515</v>
      </c>
      <c r="J332" t="s">
        <v>501</v>
      </c>
      <c r="K332">
        <v>8.5866666666666678</v>
      </c>
      <c r="L332">
        <v>4800</v>
      </c>
      <c r="M332">
        <v>5225.0301939999999</v>
      </c>
      <c r="N332">
        <v>74.099999999999994</v>
      </c>
      <c r="O332">
        <v>602</v>
      </c>
      <c r="P332">
        <v>90</v>
      </c>
      <c r="Q332">
        <v>74.851490409999997</v>
      </c>
      <c r="R332">
        <v>5225.0301939999999</v>
      </c>
      <c r="S332">
        <v>5285.3654159999996</v>
      </c>
      <c r="T332">
        <v>1424.76</v>
      </c>
      <c r="U332">
        <v>40.241199999999999</v>
      </c>
      <c r="V332">
        <v>1.48627E+16</v>
      </c>
      <c r="W332">
        <v>663870000000000</v>
      </c>
      <c r="X332">
        <v>264195000000000</v>
      </c>
      <c r="Y332">
        <v>9090910000000</v>
      </c>
      <c r="Z332">
        <v>1.54835E+16</v>
      </c>
      <c r="AA332">
        <v>1042410000000000</v>
      </c>
      <c r="AB332">
        <v>18.221</v>
      </c>
      <c r="AC332">
        <v>1.4379599999999999</v>
      </c>
      <c r="AD332">
        <v>10.0844</v>
      </c>
      <c r="AE332">
        <v>23.487400000000001</v>
      </c>
      <c r="AF332">
        <v>1.3149299999999999</v>
      </c>
      <c r="AG332">
        <v>2.19002E+16</v>
      </c>
      <c r="AH332">
        <v>36.807000000000002</v>
      </c>
      <c r="AI332">
        <v>12.033099999999999</v>
      </c>
      <c r="AJ332">
        <v>22.8385</v>
      </c>
      <c r="AK332">
        <v>1.29074</v>
      </c>
      <c r="AL332">
        <v>570387000000000</v>
      </c>
      <c r="AM332">
        <v>9.3636900000000001</v>
      </c>
      <c r="AN332">
        <v>16.426200000000001</v>
      </c>
      <c r="AO332">
        <v>59.905700000000003</v>
      </c>
      <c r="AP332">
        <v>1.77376</v>
      </c>
      <c r="AQ332">
        <v>10.948399999999999</v>
      </c>
      <c r="AR332">
        <v>1.16448</v>
      </c>
    </row>
    <row r="333" spans="1:44">
      <c r="A333">
        <v>30</v>
      </c>
      <c r="B333">
        <v>8</v>
      </c>
      <c r="C333">
        <v>0.37905092592592587</v>
      </c>
      <c r="D333">
        <v>0.38067129629629631</v>
      </c>
      <c r="E333">
        <v>32750</v>
      </c>
      <c r="F333">
        <v>32890</v>
      </c>
      <c r="G333">
        <v>30036</v>
      </c>
      <c r="H333">
        <v>45</v>
      </c>
      <c r="I333" t="s">
        <v>515</v>
      </c>
      <c r="J333" t="s">
        <v>501</v>
      </c>
      <c r="K333">
        <v>8.5333333333333279</v>
      </c>
      <c r="L333">
        <v>3400</v>
      </c>
      <c r="M333">
        <v>3698.684792</v>
      </c>
      <c r="N333">
        <v>63.2</v>
      </c>
      <c r="O333">
        <v>540</v>
      </c>
      <c r="P333">
        <v>85</v>
      </c>
      <c r="Q333">
        <v>64.016379659999998</v>
      </c>
      <c r="R333">
        <v>3807.4696389999999</v>
      </c>
      <c r="S333">
        <v>3851.4358010000001</v>
      </c>
      <c r="T333">
        <v>1235.8499999999999</v>
      </c>
      <c r="U333">
        <v>34.615000000000002</v>
      </c>
      <c r="V333">
        <v>1.77853E+16</v>
      </c>
      <c r="W333">
        <v>786730000000000</v>
      </c>
      <c r="X333">
        <v>126991000000000</v>
      </c>
      <c r="Y333">
        <v>7498210000000</v>
      </c>
      <c r="Z333">
        <v>1.72665E+16</v>
      </c>
      <c r="AA333">
        <v>3598920000000000</v>
      </c>
      <c r="AB333">
        <v>14.1929</v>
      </c>
      <c r="AC333">
        <v>3.05</v>
      </c>
      <c r="AD333">
        <v>9.9771599999999996</v>
      </c>
      <c r="AE333">
        <v>16.574300000000001</v>
      </c>
      <c r="AF333">
        <v>1.27596</v>
      </c>
      <c r="AG333">
        <v>2.58084E+16</v>
      </c>
      <c r="AH333">
        <v>32.009700000000002</v>
      </c>
      <c r="AI333">
        <v>11.796099999999999</v>
      </c>
      <c r="AJ333">
        <v>16.705200000000001</v>
      </c>
      <c r="AK333">
        <v>1.2639100000000001</v>
      </c>
      <c r="AL333">
        <v>362825000000000</v>
      </c>
      <c r="AM333">
        <v>3.8012299999999999</v>
      </c>
      <c r="AN333">
        <v>13.987299999999999</v>
      </c>
      <c r="AO333">
        <v>62.692799999999998</v>
      </c>
      <c r="AP333">
        <v>1.6069899999999999</v>
      </c>
      <c r="AQ333">
        <v>3.5332599999999998</v>
      </c>
      <c r="AR333">
        <v>1.1510100000000001</v>
      </c>
    </row>
    <row r="334" spans="1:44">
      <c r="A334">
        <v>30</v>
      </c>
      <c r="B334">
        <v>8</v>
      </c>
      <c r="C334">
        <v>0.38668981481481479</v>
      </c>
      <c r="D334">
        <v>0.38877314814814817</v>
      </c>
      <c r="E334">
        <v>33410</v>
      </c>
      <c r="F334">
        <v>33590</v>
      </c>
      <c r="G334">
        <v>30039</v>
      </c>
      <c r="H334">
        <v>30</v>
      </c>
      <c r="I334" t="s">
        <v>515</v>
      </c>
      <c r="J334" t="s">
        <v>501</v>
      </c>
      <c r="K334">
        <v>9.0296296296296319</v>
      </c>
      <c r="L334">
        <v>2400</v>
      </c>
      <c r="M334">
        <v>2609.0783280000001</v>
      </c>
      <c r="N334">
        <v>52.5</v>
      </c>
      <c r="O334">
        <v>477</v>
      </c>
      <c r="P334">
        <v>81</v>
      </c>
      <c r="Q334">
        <v>53.395016509999998</v>
      </c>
      <c r="R334">
        <v>2826.501522</v>
      </c>
      <c r="S334">
        <v>2859.1401080000001</v>
      </c>
      <c r="T334">
        <v>1076.3</v>
      </c>
      <c r="U334">
        <v>32.888800000000003</v>
      </c>
      <c r="V334">
        <v>1.66197E+16</v>
      </c>
      <c r="W334">
        <v>929746000000000</v>
      </c>
      <c r="X334">
        <v>131463000000000</v>
      </c>
      <c r="Y334">
        <v>5390150000000</v>
      </c>
      <c r="Z334">
        <v>1.9276E+16</v>
      </c>
      <c r="AA334">
        <v>1547070000000000</v>
      </c>
      <c r="AB334">
        <v>15.300599999999999</v>
      </c>
      <c r="AC334">
        <v>1.56145</v>
      </c>
      <c r="AD334">
        <v>9.8417300000000001</v>
      </c>
      <c r="AE334">
        <v>16.900200000000002</v>
      </c>
      <c r="AF334">
        <v>1.2720100000000001</v>
      </c>
      <c r="AG334">
        <v>2.6145E+16</v>
      </c>
      <c r="AH334">
        <v>33.387999999999998</v>
      </c>
      <c r="AI334">
        <v>11.9496</v>
      </c>
      <c r="AJ334">
        <v>17.008299999999998</v>
      </c>
      <c r="AK334">
        <v>1.2583800000000001</v>
      </c>
      <c r="AL334">
        <v>473517000000000</v>
      </c>
      <c r="AM334">
        <v>4.3745599999999998</v>
      </c>
      <c r="AN334">
        <v>14.2468</v>
      </c>
      <c r="AO334">
        <v>57.630899999999997</v>
      </c>
      <c r="AP334">
        <v>1.6081300000000001</v>
      </c>
      <c r="AQ334">
        <v>3.50515</v>
      </c>
      <c r="AR334">
        <v>2.1173600000000001</v>
      </c>
    </row>
    <row r="335" spans="1:44">
      <c r="A335">
        <v>30</v>
      </c>
      <c r="B335">
        <v>8</v>
      </c>
      <c r="C335">
        <v>0.38923611111111112</v>
      </c>
      <c r="D335">
        <v>0.39097222222222222</v>
      </c>
      <c r="E335">
        <v>33630</v>
      </c>
      <c r="F335">
        <v>33780</v>
      </c>
      <c r="G335">
        <v>30040</v>
      </c>
      <c r="H335">
        <v>15</v>
      </c>
      <c r="I335" t="s">
        <v>515</v>
      </c>
      <c r="J335" t="s">
        <v>501</v>
      </c>
      <c r="K335">
        <v>8.9333333333333318</v>
      </c>
      <c r="L335">
        <v>1500</v>
      </c>
      <c r="M335">
        <v>1629.6677090000001</v>
      </c>
      <c r="N335">
        <v>37</v>
      </c>
      <c r="O335">
        <v>427</v>
      </c>
      <c r="P335">
        <v>78</v>
      </c>
      <c r="Q335">
        <v>37.252764339999999</v>
      </c>
      <c r="R335">
        <v>1738.3122229999999</v>
      </c>
      <c r="S335">
        <v>1758.3851119999999</v>
      </c>
      <c r="T335">
        <v>905.92700000000002</v>
      </c>
      <c r="U335">
        <v>37.495399999999997</v>
      </c>
      <c r="V335">
        <v>2.20583E+16</v>
      </c>
      <c r="W335">
        <v>2420540000000000</v>
      </c>
      <c r="X335">
        <v>408096000000000</v>
      </c>
      <c r="Y335">
        <v>36735200000000</v>
      </c>
      <c r="Z335">
        <v>2.25197E+16</v>
      </c>
      <c r="AA335">
        <v>2365930000000000</v>
      </c>
      <c r="AB335">
        <v>19.974799999999998</v>
      </c>
      <c r="AC335">
        <v>2.5578099999999999</v>
      </c>
      <c r="AD335">
        <v>10.241</v>
      </c>
      <c r="AE335">
        <v>17.295400000000001</v>
      </c>
      <c r="AF335">
        <v>1.2744200000000001</v>
      </c>
      <c r="AG335">
        <v>3.39459E+16</v>
      </c>
      <c r="AH335">
        <v>46.005400000000002</v>
      </c>
      <c r="AI335">
        <v>12.212400000000001</v>
      </c>
      <c r="AJ335">
        <v>17.2714</v>
      </c>
      <c r="AK335">
        <v>1.2646200000000001</v>
      </c>
      <c r="AL335">
        <v>330010000000000</v>
      </c>
      <c r="AM335">
        <v>3.5865399999999998</v>
      </c>
      <c r="AN335">
        <v>12.8369</v>
      </c>
      <c r="AO335">
        <v>72.492599999999996</v>
      </c>
      <c r="AP335">
        <v>1.57742</v>
      </c>
      <c r="AQ335">
        <v>3.9142999999999999</v>
      </c>
      <c r="AR335">
        <v>1.7070399999999999</v>
      </c>
    </row>
    <row r="336" spans="1:44">
      <c r="A336">
        <v>30</v>
      </c>
      <c r="B336">
        <v>8</v>
      </c>
      <c r="C336">
        <v>0.39155092592592594</v>
      </c>
      <c r="D336">
        <v>0.39270833333333338</v>
      </c>
      <c r="E336">
        <v>33830</v>
      </c>
      <c r="F336">
        <v>33930</v>
      </c>
      <c r="G336">
        <v>30041</v>
      </c>
      <c r="H336">
        <v>7</v>
      </c>
      <c r="I336" t="s">
        <v>515</v>
      </c>
      <c r="J336" t="s">
        <v>501</v>
      </c>
      <c r="K336">
        <v>9.0500000000000043</v>
      </c>
      <c r="L336">
        <v>1000</v>
      </c>
      <c r="M336">
        <v>1085.8594849999999</v>
      </c>
      <c r="N336">
        <v>25</v>
      </c>
      <c r="O336">
        <v>435</v>
      </c>
      <c r="P336">
        <v>62</v>
      </c>
      <c r="Q336">
        <v>25.15721826</v>
      </c>
      <c r="R336">
        <v>1194.4454330000001</v>
      </c>
      <c r="S336">
        <v>1208.2381049999999</v>
      </c>
      <c r="T336">
        <v>773.41300000000001</v>
      </c>
      <c r="U336">
        <v>50.670099999999998</v>
      </c>
      <c r="V336">
        <v>3.58807E+16</v>
      </c>
      <c r="W336">
        <v>3046370000000000</v>
      </c>
      <c r="X336">
        <v>815531000000000</v>
      </c>
      <c r="Y336">
        <v>72517800000000</v>
      </c>
      <c r="Z336">
        <v>3.17657E+16</v>
      </c>
      <c r="AA336">
        <v>5895210000000000</v>
      </c>
      <c r="AB336">
        <v>30.2623</v>
      </c>
      <c r="AC336">
        <v>6.6413200000000003</v>
      </c>
      <c r="AD336">
        <v>10.991300000000001</v>
      </c>
      <c r="AE336">
        <v>13.728899999999999</v>
      </c>
      <c r="AF336">
        <v>1.28518</v>
      </c>
      <c r="AG336">
        <v>4.22358E+16</v>
      </c>
      <c r="AH336">
        <v>57.076900000000002</v>
      </c>
      <c r="AI336">
        <v>12.482200000000001</v>
      </c>
      <c r="AJ336">
        <v>15.154400000000001</v>
      </c>
      <c r="AK336">
        <v>1.2743899999999999</v>
      </c>
      <c r="AL336">
        <v>418756000000000</v>
      </c>
      <c r="AM336">
        <v>0.83220700000000003</v>
      </c>
      <c r="AN336">
        <v>11.9259</v>
      </c>
      <c r="AO336">
        <v>22.968599999999999</v>
      </c>
      <c r="AP336">
        <v>1.3694900000000001</v>
      </c>
      <c r="AQ336">
        <v>5.6633199999999997</v>
      </c>
      <c r="AR336">
        <v>3.28687</v>
      </c>
    </row>
    <row r="337" spans="1:44">
      <c r="A337">
        <v>30</v>
      </c>
      <c r="B337">
        <v>8</v>
      </c>
      <c r="C337">
        <v>0.3976851851851852</v>
      </c>
      <c r="D337">
        <v>0.3996527777777778</v>
      </c>
      <c r="E337">
        <v>34360</v>
      </c>
      <c r="F337">
        <v>34530</v>
      </c>
      <c r="G337">
        <v>30044</v>
      </c>
      <c r="H337">
        <v>4</v>
      </c>
      <c r="I337" t="s">
        <v>515</v>
      </c>
      <c r="J337" t="s">
        <v>501</v>
      </c>
      <c r="K337">
        <v>9.337037037037037</v>
      </c>
      <c r="L337">
        <v>900</v>
      </c>
      <c r="M337">
        <v>976.98338539999997</v>
      </c>
      <c r="N337">
        <v>21</v>
      </c>
      <c r="O337">
        <v>456</v>
      </c>
      <c r="P337">
        <v>58</v>
      </c>
      <c r="Q337">
        <v>20.1197993</v>
      </c>
      <c r="R337">
        <v>1085.5370949999999</v>
      </c>
      <c r="S337">
        <v>1098.072165</v>
      </c>
      <c r="T337">
        <v>716.84</v>
      </c>
      <c r="U337">
        <v>56.634900000000002</v>
      </c>
      <c r="V337">
        <v>4.73485E+16</v>
      </c>
      <c r="W337">
        <v>5694510000000000</v>
      </c>
      <c r="X337">
        <v>1200090000000000</v>
      </c>
      <c r="Y337">
        <v>124035000000000</v>
      </c>
      <c r="Z337">
        <v>3.73245E+16</v>
      </c>
      <c r="AA337">
        <v>8241500000000000</v>
      </c>
      <c r="AB337">
        <v>46.505400000000002</v>
      </c>
      <c r="AC337">
        <v>11.860900000000001</v>
      </c>
      <c r="AD337">
        <v>11.8294</v>
      </c>
      <c r="AE337">
        <v>15.195499999999999</v>
      </c>
      <c r="AF337">
        <v>1.31298</v>
      </c>
      <c r="AG337">
        <v>4.47389E+16</v>
      </c>
      <c r="AH337">
        <v>87.546300000000002</v>
      </c>
      <c r="AI337">
        <v>13.8773</v>
      </c>
      <c r="AJ337">
        <v>17.3672</v>
      </c>
      <c r="AK337">
        <v>1.3153300000000001</v>
      </c>
      <c r="AL337">
        <v>1207370000000000</v>
      </c>
      <c r="AM337">
        <v>1.82317</v>
      </c>
      <c r="AN337">
        <v>11.6279</v>
      </c>
      <c r="AO337">
        <v>19.445699999999999</v>
      </c>
      <c r="AP337">
        <v>1.3134600000000001</v>
      </c>
      <c r="AQ337">
        <v>4.7535400000000001</v>
      </c>
      <c r="AR337">
        <v>2.7099600000000001</v>
      </c>
    </row>
    <row r="338" spans="1:44">
      <c r="A338">
        <v>30</v>
      </c>
      <c r="B338">
        <v>9</v>
      </c>
      <c r="C338">
        <v>0.46643518518518517</v>
      </c>
      <c r="D338">
        <v>0.46840277777777778</v>
      </c>
      <c r="E338">
        <v>40300</v>
      </c>
      <c r="F338">
        <v>40470</v>
      </c>
      <c r="G338">
        <v>30049</v>
      </c>
      <c r="H338">
        <v>4</v>
      </c>
      <c r="I338" t="s">
        <v>515</v>
      </c>
      <c r="J338" t="s">
        <v>256</v>
      </c>
      <c r="K338">
        <v>14.162962962962963</v>
      </c>
      <c r="L338">
        <v>900</v>
      </c>
      <c r="M338">
        <v>970.64701869999999</v>
      </c>
      <c r="N338">
        <v>21</v>
      </c>
      <c r="O338">
        <v>479</v>
      </c>
      <c r="P338">
        <v>58</v>
      </c>
      <c r="Q338">
        <v>20.54513571</v>
      </c>
      <c r="R338">
        <v>1078.4966870000001</v>
      </c>
      <c r="S338">
        <v>1098.4227229999999</v>
      </c>
      <c r="T338">
        <v>735.32100000000003</v>
      </c>
      <c r="U338">
        <v>67.504400000000004</v>
      </c>
      <c r="V338">
        <v>8451940000000000</v>
      </c>
      <c r="W338">
        <v>711646000000000</v>
      </c>
      <c r="X338">
        <v>70509600000000</v>
      </c>
      <c r="Y338">
        <v>9268660000000</v>
      </c>
      <c r="Z338">
        <v>8078530000000000</v>
      </c>
      <c r="AA338">
        <v>2130980000000000</v>
      </c>
      <c r="AB338">
        <v>3.8567300000000002</v>
      </c>
      <c r="AC338">
        <v>1.0807199999999999</v>
      </c>
      <c r="AD338">
        <v>8.8995200000000008</v>
      </c>
      <c r="AE338">
        <v>11.069599999999999</v>
      </c>
      <c r="AF338">
        <v>1.2402</v>
      </c>
      <c r="AG338">
        <v>6263140000000000</v>
      </c>
      <c r="AH338">
        <v>4.80694</v>
      </c>
      <c r="AI338">
        <v>10.667199999999999</v>
      </c>
      <c r="AJ338">
        <v>12.7683</v>
      </c>
      <c r="AK338">
        <v>1.17581</v>
      </c>
      <c r="AL338">
        <v>53886500000000</v>
      </c>
      <c r="AM338">
        <v>0.29739900000000002</v>
      </c>
      <c r="AN338">
        <v>14.412699999999999</v>
      </c>
      <c r="AO338">
        <v>34.1783</v>
      </c>
      <c r="AP338">
        <v>1.5680000000000001</v>
      </c>
      <c r="AQ338">
        <v>3.7911899999999998</v>
      </c>
      <c r="AR338">
        <v>3.7779699999999998</v>
      </c>
    </row>
    <row r="339" spans="1:44">
      <c r="A339">
        <v>30</v>
      </c>
      <c r="B339">
        <v>9</v>
      </c>
      <c r="C339">
        <v>0.46875</v>
      </c>
      <c r="D339">
        <v>0.47037037037037038</v>
      </c>
      <c r="E339">
        <v>40500</v>
      </c>
      <c r="F339">
        <v>40640</v>
      </c>
      <c r="G339">
        <v>30050</v>
      </c>
      <c r="H339">
        <v>7</v>
      </c>
      <c r="I339" t="s">
        <v>515</v>
      </c>
      <c r="J339" t="s">
        <v>256</v>
      </c>
      <c r="K339">
        <v>14.366666666666662</v>
      </c>
      <c r="L339">
        <v>1000</v>
      </c>
      <c r="M339">
        <v>1078.1076290000001</v>
      </c>
      <c r="N339">
        <v>25</v>
      </c>
      <c r="O339">
        <v>456</v>
      </c>
      <c r="P339">
        <v>64</v>
      </c>
      <c r="Q339">
        <v>25.21173843</v>
      </c>
      <c r="R339">
        <v>1185.918392</v>
      </c>
      <c r="S339">
        <v>1207.8291240000001</v>
      </c>
      <c r="T339">
        <v>824.64099999999996</v>
      </c>
      <c r="U339">
        <v>54.756999999999998</v>
      </c>
      <c r="V339">
        <v>5841410000000000</v>
      </c>
      <c r="W339">
        <v>378041000000000</v>
      </c>
      <c r="X339">
        <v>39864700000000</v>
      </c>
      <c r="Y339">
        <v>5473290000000</v>
      </c>
      <c r="Z339">
        <v>7801420000000000</v>
      </c>
      <c r="AA339">
        <v>7439860000000000</v>
      </c>
      <c r="AB339">
        <v>14.273300000000001</v>
      </c>
      <c r="AC339">
        <v>37.824800000000003</v>
      </c>
      <c r="AD339">
        <v>11.4651</v>
      </c>
      <c r="AE339">
        <v>21.595099999999999</v>
      </c>
      <c r="AF339">
        <v>1.4890699999999999</v>
      </c>
      <c r="AG339">
        <v>7438380000000000</v>
      </c>
      <c r="AH339">
        <v>11.1137</v>
      </c>
      <c r="AI339">
        <v>13.0914</v>
      </c>
      <c r="AJ339">
        <v>20.3962</v>
      </c>
      <c r="AK339">
        <v>1.3821099999999999</v>
      </c>
      <c r="AL339">
        <v>224506000000000</v>
      </c>
      <c r="AM339">
        <v>0.76745300000000005</v>
      </c>
      <c r="AN339">
        <v>12.735799999999999</v>
      </c>
      <c r="AO339">
        <v>29.1372</v>
      </c>
      <c r="AP339">
        <v>1.47031</v>
      </c>
      <c r="AQ339">
        <v>2.4070800000000001</v>
      </c>
      <c r="AR339">
        <v>1.5334399999999999</v>
      </c>
    </row>
    <row r="340" spans="1:44">
      <c r="A340">
        <v>30</v>
      </c>
      <c r="B340">
        <v>9</v>
      </c>
      <c r="C340">
        <v>0.48981481481481487</v>
      </c>
      <c r="D340">
        <v>0.49131944444444442</v>
      </c>
      <c r="E340">
        <v>42320</v>
      </c>
      <c r="F340">
        <v>42450</v>
      </c>
      <c r="G340">
        <v>30058</v>
      </c>
      <c r="H340">
        <v>30</v>
      </c>
      <c r="I340" t="s">
        <v>515</v>
      </c>
      <c r="J340" t="s">
        <v>256</v>
      </c>
      <c r="K340">
        <v>15.583333333333334</v>
      </c>
      <c r="L340">
        <v>2500</v>
      </c>
      <c r="M340">
        <v>2694.2391560000001</v>
      </c>
      <c r="N340">
        <v>52.5</v>
      </c>
      <c r="O340">
        <v>506</v>
      </c>
      <c r="P340">
        <v>82</v>
      </c>
      <c r="Q340">
        <v>52.763213829999998</v>
      </c>
      <c r="R340">
        <v>2694.2391560000001</v>
      </c>
      <c r="S340">
        <v>2744.0172459999999</v>
      </c>
      <c r="T340">
        <v>971.90300000000002</v>
      </c>
      <c r="U340">
        <v>40.794899999999998</v>
      </c>
      <c r="V340">
        <v>1555490000000000</v>
      </c>
      <c r="W340">
        <v>154935000000000</v>
      </c>
      <c r="X340">
        <v>31550300000000</v>
      </c>
      <c r="Y340">
        <v>2664900000000</v>
      </c>
      <c r="Z340">
        <v>746950000000000</v>
      </c>
      <c r="AA340">
        <v>247983000000000</v>
      </c>
      <c r="AB340">
        <v>1.43675</v>
      </c>
      <c r="AC340">
        <v>0.22761100000000001</v>
      </c>
      <c r="AD340">
        <v>7.5714100000000002</v>
      </c>
      <c r="AE340">
        <v>60.490400000000001</v>
      </c>
      <c r="AF340">
        <v>1.3689499999999999</v>
      </c>
      <c r="AG340">
        <v>9793060000000000</v>
      </c>
      <c r="AH340">
        <v>29.477599999999999</v>
      </c>
      <c r="AI340">
        <v>14.342700000000001</v>
      </c>
      <c r="AJ340">
        <v>25.5947</v>
      </c>
      <c r="AK340">
        <v>1.37795</v>
      </c>
      <c r="AL340">
        <v>40568500000000</v>
      </c>
      <c r="AM340">
        <v>0.75247699999999995</v>
      </c>
      <c r="AN340">
        <v>16.247399999999999</v>
      </c>
      <c r="AO340">
        <v>73.708100000000002</v>
      </c>
      <c r="AP340">
        <v>1.7063999999999999</v>
      </c>
      <c r="AQ340">
        <v>1.76576</v>
      </c>
      <c r="AR340">
        <v>1.09873</v>
      </c>
    </row>
    <row r="341" spans="1:44">
      <c r="A341">
        <v>30</v>
      </c>
      <c r="B341">
        <v>9</v>
      </c>
      <c r="C341">
        <v>0.49212962962962964</v>
      </c>
      <c r="D341">
        <v>0.49363425925925924</v>
      </c>
      <c r="E341">
        <v>42520</v>
      </c>
      <c r="F341">
        <v>42650</v>
      </c>
      <c r="G341">
        <v>30059</v>
      </c>
      <c r="H341">
        <v>45</v>
      </c>
      <c r="I341" t="s">
        <v>515</v>
      </c>
      <c r="J341" t="s">
        <v>256</v>
      </c>
      <c r="K341">
        <v>15.825000000000001</v>
      </c>
      <c r="L341">
        <v>3500</v>
      </c>
      <c r="M341">
        <v>3770.7296529999999</v>
      </c>
      <c r="N341">
        <v>63.2</v>
      </c>
      <c r="O341">
        <v>544</v>
      </c>
      <c r="P341">
        <v>86</v>
      </c>
      <c r="Q341">
        <v>62.698498100000002</v>
      </c>
      <c r="R341">
        <v>3878.464786</v>
      </c>
      <c r="S341">
        <v>3950.1223340000001</v>
      </c>
      <c r="T341">
        <v>1100.2</v>
      </c>
      <c r="U341">
        <v>57.273099999999999</v>
      </c>
      <c r="V341">
        <v>1395010000000000</v>
      </c>
      <c r="W341">
        <v>571821000000000</v>
      </c>
      <c r="X341">
        <v>45117200000000</v>
      </c>
      <c r="Y341">
        <v>2884470000000</v>
      </c>
      <c r="Z341">
        <v>3069980000000000</v>
      </c>
      <c r="AA341">
        <v>7646270000000000</v>
      </c>
      <c r="AB341">
        <v>10.013400000000001</v>
      </c>
      <c r="AC341">
        <v>24.981300000000001</v>
      </c>
      <c r="AD341">
        <v>12.254</v>
      </c>
      <c r="AE341">
        <v>30.288900000000002</v>
      </c>
      <c r="AF341">
        <v>1.5042199999999999</v>
      </c>
      <c r="AG341">
        <v>2974010000000000</v>
      </c>
      <c r="AH341">
        <v>9.3613099999999996</v>
      </c>
      <c r="AI341">
        <v>13.951700000000001</v>
      </c>
      <c r="AJ341">
        <v>28.420500000000001</v>
      </c>
      <c r="AK341">
        <v>1.3797900000000001</v>
      </c>
      <c r="AL341">
        <v>121326000000000</v>
      </c>
      <c r="AM341">
        <v>2.6330100000000001</v>
      </c>
      <c r="AN341">
        <v>19.369299999999999</v>
      </c>
      <c r="AO341">
        <v>61.044800000000002</v>
      </c>
      <c r="AP341">
        <v>1.7997099999999999</v>
      </c>
      <c r="AQ341">
        <v>1.9800899999999999</v>
      </c>
      <c r="AR341">
        <v>1.0748</v>
      </c>
    </row>
    <row r="342" spans="1:44">
      <c r="A342">
        <v>30</v>
      </c>
      <c r="B342">
        <v>9</v>
      </c>
      <c r="C342">
        <v>0.50983796296296291</v>
      </c>
      <c r="D342">
        <v>0.51168981481481479</v>
      </c>
      <c r="E342">
        <v>44050</v>
      </c>
      <c r="F342">
        <v>44210</v>
      </c>
      <c r="G342">
        <v>30066</v>
      </c>
      <c r="H342">
        <v>65</v>
      </c>
      <c r="I342" t="s">
        <v>515</v>
      </c>
      <c r="J342" t="s">
        <v>256</v>
      </c>
      <c r="K342">
        <v>16.866666666666667</v>
      </c>
      <c r="L342">
        <v>4800</v>
      </c>
      <c r="M342">
        <v>5170.3905029999996</v>
      </c>
      <c r="N342">
        <v>74.099999999999994</v>
      </c>
      <c r="O342">
        <v>632</v>
      </c>
      <c r="P342">
        <v>92</v>
      </c>
      <c r="Q342">
        <v>74.130617349999994</v>
      </c>
      <c r="R342">
        <v>5170.3905029999996</v>
      </c>
      <c r="S342">
        <v>5265.9173479999999</v>
      </c>
      <c r="T342">
        <v>1301.3900000000001</v>
      </c>
      <c r="U342">
        <v>44.635899999999999</v>
      </c>
      <c r="V342">
        <v>249540000000000</v>
      </c>
      <c r="W342">
        <v>16264600000000</v>
      </c>
      <c r="X342">
        <v>115895000000000</v>
      </c>
      <c r="Y342">
        <v>10115700000000</v>
      </c>
      <c r="Z342">
        <v>213131000000000</v>
      </c>
      <c r="AA342">
        <v>37314700000000</v>
      </c>
      <c r="AB342">
        <v>3.20764</v>
      </c>
      <c r="AC342">
        <v>0.79809099999999999</v>
      </c>
      <c r="AD342">
        <v>20.045200000000001</v>
      </c>
      <c r="AE342">
        <v>45.314100000000003</v>
      </c>
      <c r="AF342">
        <v>1.7255199999999999</v>
      </c>
      <c r="AG342">
        <v>2059910000000000</v>
      </c>
      <c r="AH342">
        <v>12.9109</v>
      </c>
      <c r="AI342">
        <v>14.9092</v>
      </c>
      <c r="AJ342">
        <v>43.286200000000001</v>
      </c>
      <c r="AK342">
        <v>1.4915</v>
      </c>
      <c r="AL342">
        <v>190879000000000</v>
      </c>
      <c r="AM342">
        <v>6.2830399999999997</v>
      </c>
      <c r="AN342">
        <v>22.953600000000002</v>
      </c>
      <c r="AO342">
        <v>64.385400000000004</v>
      </c>
      <c r="AP342">
        <v>1.8206899999999999</v>
      </c>
      <c r="AQ342">
        <v>5.0461799999999997</v>
      </c>
      <c r="AR342">
        <v>1.65839</v>
      </c>
    </row>
    <row r="343" spans="1:44">
      <c r="A343">
        <v>30</v>
      </c>
      <c r="B343">
        <v>9</v>
      </c>
      <c r="C343">
        <v>0.51226851851851851</v>
      </c>
      <c r="D343">
        <v>0.51388888888888895</v>
      </c>
      <c r="E343">
        <v>44260</v>
      </c>
      <c r="F343">
        <v>44400</v>
      </c>
      <c r="G343">
        <v>30067</v>
      </c>
      <c r="H343">
        <v>85</v>
      </c>
      <c r="I343" t="s">
        <v>515</v>
      </c>
      <c r="J343" t="s">
        <v>256</v>
      </c>
      <c r="K343">
        <v>17.024999999999995</v>
      </c>
      <c r="L343">
        <v>6400</v>
      </c>
      <c r="M343">
        <v>6899.0201349999998</v>
      </c>
      <c r="N343">
        <v>82.7</v>
      </c>
      <c r="O343">
        <v>733</v>
      </c>
      <c r="P343">
        <v>95</v>
      </c>
      <c r="Q343">
        <v>82.562061679999999</v>
      </c>
      <c r="R343">
        <v>6899.0201349999998</v>
      </c>
      <c r="S343">
        <v>7026.4847110000001</v>
      </c>
      <c r="T343">
        <v>1471.28</v>
      </c>
      <c r="U343">
        <v>54.945500000000003</v>
      </c>
      <c r="V343">
        <v>765148000000000</v>
      </c>
      <c r="W343">
        <v>42833900000000</v>
      </c>
      <c r="X343">
        <v>351218000000000</v>
      </c>
      <c r="Y343">
        <v>17456300000000</v>
      </c>
      <c r="Z343">
        <v>1887080000000000</v>
      </c>
      <c r="AA343">
        <v>4070460000000000</v>
      </c>
      <c r="AB343">
        <v>25.796399999999998</v>
      </c>
      <c r="AC343">
        <v>24.81</v>
      </c>
      <c r="AD343">
        <v>16.1861</v>
      </c>
      <c r="AE343">
        <v>52.443600000000004</v>
      </c>
      <c r="AF343">
        <v>1.75929</v>
      </c>
      <c r="AG343">
        <v>1373860000000000</v>
      </c>
      <c r="AH343">
        <v>30.664999999999999</v>
      </c>
      <c r="AI343">
        <v>19.019400000000001</v>
      </c>
      <c r="AJ343">
        <v>62.264499999999998</v>
      </c>
      <c r="AK343">
        <v>1.77362</v>
      </c>
      <c r="AL343">
        <v>375188000000000</v>
      </c>
      <c r="AM343">
        <v>19.843599999999999</v>
      </c>
      <c r="AN343">
        <v>28.775700000000001</v>
      </c>
      <c r="AO343">
        <v>71.146100000000004</v>
      </c>
      <c r="AP343">
        <v>1.8083199999999999</v>
      </c>
      <c r="AQ343">
        <v>26.252300000000002</v>
      </c>
      <c r="AR343">
        <v>1.6690199999999999</v>
      </c>
    </row>
    <row r="344" spans="1:44">
      <c r="A344">
        <v>30</v>
      </c>
      <c r="B344">
        <v>9</v>
      </c>
      <c r="C344">
        <v>0.53055555555555556</v>
      </c>
      <c r="D344">
        <v>0.53263888888888888</v>
      </c>
      <c r="E344">
        <v>45840</v>
      </c>
      <c r="F344">
        <v>46020</v>
      </c>
      <c r="G344">
        <v>30075</v>
      </c>
      <c r="H344">
        <v>7</v>
      </c>
      <c r="I344" t="s">
        <v>515</v>
      </c>
      <c r="J344" t="s">
        <v>256</v>
      </c>
      <c r="K344">
        <v>17.740740740740744</v>
      </c>
      <c r="L344">
        <v>800</v>
      </c>
      <c r="M344">
        <v>862.4521555</v>
      </c>
      <c r="N344">
        <v>25</v>
      </c>
      <c r="O344">
        <v>442</v>
      </c>
      <c r="P344">
        <v>64</v>
      </c>
      <c r="Q344">
        <v>24.870243200000001</v>
      </c>
      <c r="R344">
        <v>1078.065194</v>
      </c>
      <c r="S344">
        <v>1097.983258</v>
      </c>
      <c r="T344">
        <v>494.14800000000002</v>
      </c>
      <c r="U344">
        <v>115.10299999999999</v>
      </c>
      <c r="V344">
        <v>7011660000000000</v>
      </c>
      <c r="W344">
        <v>4449430000000000</v>
      </c>
      <c r="X344">
        <v>212894000000000</v>
      </c>
      <c r="Y344">
        <v>733033000000000</v>
      </c>
      <c r="Z344">
        <v>1.68598E+16</v>
      </c>
      <c r="AA344">
        <v>3.23439E+16</v>
      </c>
      <c r="AB344">
        <v>9.5007999999999999</v>
      </c>
      <c r="AC344">
        <v>17.710699999999999</v>
      </c>
      <c r="AD344">
        <v>9.3226600000000008</v>
      </c>
      <c r="AE344">
        <v>13.0511</v>
      </c>
      <c r="AF344">
        <v>1.28609</v>
      </c>
      <c r="AG344">
        <v>6288890000000000</v>
      </c>
      <c r="AH344">
        <v>8.5743500000000008</v>
      </c>
      <c r="AI344">
        <v>11.9582</v>
      </c>
      <c r="AJ344">
        <v>17.453800000000001</v>
      </c>
      <c r="AK344">
        <v>1.3005500000000001</v>
      </c>
      <c r="AL344">
        <v>2194930000000000</v>
      </c>
      <c r="AM344">
        <v>2.1891400000000001</v>
      </c>
      <c r="AN344">
        <v>10.7745</v>
      </c>
      <c r="AO344">
        <v>15.8232</v>
      </c>
      <c r="AP344">
        <v>1.2233400000000001</v>
      </c>
      <c r="AQ344">
        <v>12.7791</v>
      </c>
      <c r="AR344">
        <v>17.464400000000001</v>
      </c>
    </row>
    <row r="345" spans="1:44">
      <c r="A345">
        <v>30</v>
      </c>
      <c r="B345">
        <v>9</v>
      </c>
      <c r="C345">
        <v>0.53541666666666665</v>
      </c>
      <c r="D345">
        <v>0.53680555555555554</v>
      </c>
      <c r="E345">
        <v>46260</v>
      </c>
      <c r="F345">
        <v>46380</v>
      </c>
      <c r="G345">
        <v>30076</v>
      </c>
      <c r="H345">
        <v>100</v>
      </c>
      <c r="I345" t="s">
        <v>515</v>
      </c>
      <c r="J345" t="s">
        <v>256</v>
      </c>
      <c r="K345">
        <v>17.755555555555556</v>
      </c>
      <c r="L345">
        <v>7700</v>
      </c>
      <c r="M345">
        <v>8299.703066</v>
      </c>
      <c r="N345">
        <v>87</v>
      </c>
      <c r="O345">
        <v>803</v>
      </c>
      <c r="P345">
        <v>96</v>
      </c>
      <c r="Q345">
        <v>87.528502950000004</v>
      </c>
      <c r="R345">
        <v>8407.4914169999993</v>
      </c>
      <c r="S345">
        <v>8562.8261309999998</v>
      </c>
      <c r="T345">
        <v>1537.79</v>
      </c>
      <c r="U345">
        <v>61.385800000000003</v>
      </c>
      <c r="V345">
        <v>1321720000000000</v>
      </c>
      <c r="W345">
        <v>128649000000000</v>
      </c>
      <c r="X345">
        <v>583629000000000</v>
      </c>
      <c r="Y345">
        <v>47885900000000</v>
      </c>
      <c r="Z345">
        <v>1020080000000000</v>
      </c>
      <c r="AA345">
        <v>326855000000000</v>
      </c>
      <c r="AB345">
        <v>39.837000000000003</v>
      </c>
      <c r="AC345">
        <v>15.0276</v>
      </c>
      <c r="AD345">
        <v>28.263400000000001</v>
      </c>
      <c r="AE345">
        <v>58.434899999999999</v>
      </c>
      <c r="AF345">
        <v>1.7545500000000001</v>
      </c>
      <c r="AG345">
        <v>1123890000000000</v>
      </c>
      <c r="AH345">
        <v>66.476699999999994</v>
      </c>
      <c r="AI345">
        <v>30.300599999999999</v>
      </c>
      <c r="AJ345">
        <v>72.776899999999998</v>
      </c>
      <c r="AK345">
        <v>1.78383</v>
      </c>
      <c r="AL345">
        <v>523738000000000</v>
      </c>
      <c r="AM345">
        <v>38.540199999999999</v>
      </c>
      <c r="AN345">
        <v>32.041400000000003</v>
      </c>
      <c r="AO345">
        <v>78.442800000000005</v>
      </c>
      <c r="AP345">
        <v>1.82789</v>
      </c>
      <c r="AQ345">
        <v>81.046300000000002</v>
      </c>
      <c r="AR345">
        <v>10.074199999999999</v>
      </c>
    </row>
    <row r="346" spans="1:44">
      <c r="A346">
        <v>30</v>
      </c>
      <c r="B346">
        <v>9</v>
      </c>
      <c r="C346">
        <v>0.55798611111111118</v>
      </c>
      <c r="D346">
        <v>0.55972222222222223</v>
      </c>
      <c r="E346">
        <v>48210</v>
      </c>
      <c r="F346">
        <v>48360</v>
      </c>
      <c r="G346">
        <v>30077</v>
      </c>
      <c r="H346">
        <v>85</v>
      </c>
      <c r="I346" t="s">
        <v>515</v>
      </c>
      <c r="J346" t="s">
        <v>256</v>
      </c>
      <c r="K346">
        <v>18.019444444444446</v>
      </c>
      <c r="L346">
        <v>6800</v>
      </c>
      <c r="M346">
        <v>7321.6991185835541</v>
      </c>
      <c r="N346">
        <v>82.7</v>
      </c>
      <c r="O346">
        <v>746</v>
      </c>
      <c r="P346">
        <v>95</v>
      </c>
      <c r="Q346">
        <v>82.466213859999996</v>
      </c>
      <c r="R346">
        <v>7321.6991189999999</v>
      </c>
      <c r="S346">
        <v>7456.9730049999998</v>
      </c>
      <c r="T346">
        <v>1473.77</v>
      </c>
      <c r="U346">
        <v>62.056899999999999</v>
      </c>
      <c r="V346">
        <v>717866000000000</v>
      </c>
      <c r="W346">
        <v>37068100000000</v>
      </c>
      <c r="X346">
        <v>332142000000000</v>
      </c>
      <c r="Y346">
        <v>16642300000000</v>
      </c>
      <c r="Z346">
        <v>540757000000000</v>
      </c>
      <c r="AA346">
        <v>143865000000000</v>
      </c>
      <c r="AB346">
        <v>14.085900000000001</v>
      </c>
      <c r="AC346">
        <v>4.5587400000000002</v>
      </c>
      <c r="AD346">
        <v>24.702000000000002</v>
      </c>
      <c r="AE346">
        <v>51.171399999999998</v>
      </c>
      <c r="AF346">
        <v>1.74417</v>
      </c>
      <c r="AG346">
        <v>671986000000000</v>
      </c>
      <c r="AH346">
        <v>23.410299999999999</v>
      </c>
      <c r="AI346">
        <v>25.905200000000001</v>
      </c>
      <c r="AJ346">
        <v>61.377699999999997</v>
      </c>
      <c r="AK346">
        <v>1.73447</v>
      </c>
      <c r="AL346">
        <v>312310000000000</v>
      </c>
      <c r="AM346">
        <v>13.463800000000001</v>
      </c>
      <c r="AN346">
        <v>27.770499999999998</v>
      </c>
      <c r="AO346">
        <v>65.2393</v>
      </c>
      <c r="AP346">
        <v>1.76223</v>
      </c>
      <c r="AQ346">
        <v>27.224900000000002</v>
      </c>
      <c r="AR346">
        <v>2.7117399999999998</v>
      </c>
    </row>
    <row r="347" spans="1:44">
      <c r="A347">
        <v>30</v>
      </c>
      <c r="B347">
        <v>9</v>
      </c>
      <c r="C347">
        <v>0.55995370370370368</v>
      </c>
      <c r="D347">
        <v>0.56145833333333328</v>
      </c>
      <c r="E347">
        <v>48380</v>
      </c>
      <c r="F347">
        <v>48510</v>
      </c>
      <c r="G347">
        <v>30080</v>
      </c>
      <c r="H347">
        <v>65</v>
      </c>
      <c r="I347" t="s">
        <v>515</v>
      </c>
      <c r="J347" t="s">
        <v>256</v>
      </c>
      <c r="K347">
        <v>18.005555555555553</v>
      </c>
      <c r="L347">
        <v>4800</v>
      </c>
      <c r="M347">
        <v>5167.3354269141819</v>
      </c>
      <c r="N347">
        <v>74.099999999999994</v>
      </c>
      <c r="O347">
        <v>639</v>
      </c>
      <c r="P347">
        <v>92</v>
      </c>
      <c r="Q347">
        <v>73.510966809999999</v>
      </c>
      <c r="R347">
        <v>5167.335427</v>
      </c>
      <c r="S347">
        <v>5262.8058270000001</v>
      </c>
      <c r="T347">
        <v>1250.8599999999999</v>
      </c>
      <c r="U347">
        <v>64.189800000000005</v>
      </c>
      <c r="V347">
        <v>230976000000000</v>
      </c>
      <c r="W347">
        <v>19964300000000</v>
      </c>
      <c r="X347">
        <v>114667000000000</v>
      </c>
      <c r="Y347">
        <v>12113700000000</v>
      </c>
      <c r="Z347">
        <v>226888000000000</v>
      </c>
      <c r="AA347">
        <v>98090100000000</v>
      </c>
      <c r="AB347">
        <v>3.1502400000000002</v>
      </c>
      <c r="AC347">
        <v>1.1364700000000001</v>
      </c>
      <c r="AD347">
        <v>19.978300000000001</v>
      </c>
      <c r="AE347">
        <v>43.133299999999998</v>
      </c>
      <c r="AF347">
        <v>1.6991099999999999</v>
      </c>
      <c r="AG347">
        <v>273446000000000</v>
      </c>
      <c r="AH347">
        <v>6.6522899999999998</v>
      </c>
      <c r="AI347">
        <v>23.342300000000002</v>
      </c>
      <c r="AJ347">
        <v>53.363199999999999</v>
      </c>
      <c r="AK347">
        <v>1.7132000000000001</v>
      </c>
      <c r="AL347">
        <v>121861000000000</v>
      </c>
      <c r="AM347">
        <v>3.6168999999999998</v>
      </c>
      <c r="AN347">
        <v>24.669899999999998</v>
      </c>
      <c r="AO347">
        <v>56.7014</v>
      </c>
      <c r="AP347">
        <v>1.74987</v>
      </c>
      <c r="AQ347">
        <v>4.6279199999999996</v>
      </c>
      <c r="AR347">
        <v>1.5313099999999999</v>
      </c>
    </row>
    <row r="348" spans="1:44">
      <c r="A348">
        <v>30</v>
      </c>
      <c r="B348">
        <v>9</v>
      </c>
      <c r="C348">
        <v>0.53738425925925926</v>
      </c>
      <c r="D348">
        <v>0.53946759259259258</v>
      </c>
      <c r="E348">
        <v>46430</v>
      </c>
      <c r="F348">
        <v>46610</v>
      </c>
      <c r="G348">
        <v>30081</v>
      </c>
      <c r="H348">
        <v>45</v>
      </c>
      <c r="I348" t="s">
        <v>515</v>
      </c>
      <c r="J348" t="s">
        <v>256</v>
      </c>
      <c r="K348">
        <v>17.81851851851852</v>
      </c>
      <c r="L348">
        <v>3200</v>
      </c>
      <c r="M348">
        <v>3449.3038922701621</v>
      </c>
      <c r="N348">
        <v>63.2</v>
      </c>
      <c r="O348">
        <v>534</v>
      </c>
      <c r="P348">
        <v>86</v>
      </c>
      <c r="Q348">
        <v>59.67985084</v>
      </c>
      <c r="R348">
        <v>3449.3038919999999</v>
      </c>
      <c r="S348">
        <v>3513.0323709999998</v>
      </c>
      <c r="T348">
        <v>979.73900000000003</v>
      </c>
      <c r="U348">
        <v>68.892899999999997</v>
      </c>
      <c r="V348">
        <v>293934000000000</v>
      </c>
      <c r="W348">
        <v>145075000000000</v>
      </c>
      <c r="X348">
        <v>22777800000000</v>
      </c>
      <c r="Y348">
        <v>2259830000000</v>
      </c>
      <c r="Z348">
        <v>105894000000000</v>
      </c>
      <c r="AA348">
        <v>129448000000000</v>
      </c>
      <c r="AB348">
        <v>0.93465500000000001</v>
      </c>
      <c r="AC348">
        <v>2.5379200000000002</v>
      </c>
      <c r="AD348">
        <v>10.7918</v>
      </c>
      <c r="AE348">
        <v>74.736800000000002</v>
      </c>
      <c r="AF348">
        <v>1.7009000000000001</v>
      </c>
      <c r="AG348">
        <v>214198000000000</v>
      </c>
      <c r="AH348">
        <v>10.378399999999999</v>
      </c>
      <c r="AI348">
        <v>27.701699999999999</v>
      </c>
      <c r="AJ348">
        <v>68.716800000000006</v>
      </c>
      <c r="AK348">
        <v>1.8041799999999999</v>
      </c>
      <c r="AL348">
        <v>93133000000000</v>
      </c>
      <c r="AM348">
        <v>5.5232299999999999</v>
      </c>
      <c r="AN348">
        <v>29.220800000000001</v>
      </c>
      <c r="AO348">
        <v>72.722200000000001</v>
      </c>
      <c r="AP348">
        <v>1.85507</v>
      </c>
      <c r="AQ348">
        <v>2.5110999999999999</v>
      </c>
      <c r="AR348">
        <v>1.4664200000000001</v>
      </c>
    </row>
    <row r="349" spans="1:44">
      <c r="A349">
        <v>30</v>
      </c>
      <c r="B349">
        <v>9</v>
      </c>
      <c r="C349">
        <v>0.54722222222222217</v>
      </c>
      <c r="D349">
        <v>0.54849537037037044</v>
      </c>
      <c r="E349">
        <v>47280</v>
      </c>
      <c r="F349">
        <v>47390</v>
      </c>
      <c r="G349">
        <v>30084</v>
      </c>
      <c r="H349">
        <v>30</v>
      </c>
      <c r="I349" t="s">
        <v>515</v>
      </c>
      <c r="J349" t="s">
        <v>256</v>
      </c>
      <c r="K349">
        <v>17.858333333333338</v>
      </c>
      <c r="L349">
        <v>2500</v>
      </c>
      <c r="M349">
        <v>2693.5133417804641</v>
      </c>
      <c r="N349">
        <v>52.5</v>
      </c>
      <c r="O349">
        <v>486</v>
      </c>
      <c r="P349">
        <v>82</v>
      </c>
      <c r="Q349">
        <v>51.698443099999999</v>
      </c>
      <c r="R349">
        <v>2693.5133420000002</v>
      </c>
      <c r="S349">
        <v>2743.278022</v>
      </c>
      <c r="T349">
        <v>928.553</v>
      </c>
      <c r="U349">
        <v>45.678100000000001</v>
      </c>
      <c r="V349">
        <v>845863000000000</v>
      </c>
      <c r="W349">
        <v>122269000000000</v>
      </c>
      <c r="X349">
        <v>18955100000000</v>
      </c>
      <c r="Y349">
        <v>1208100000000</v>
      </c>
      <c r="Z349">
        <v>323037000000000</v>
      </c>
      <c r="AA349">
        <v>108119000000000</v>
      </c>
      <c r="AB349">
        <v>0.77871400000000002</v>
      </c>
      <c r="AC349">
        <v>0.19951099999999999</v>
      </c>
      <c r="AD349">
        <v>8.1081000000000003</v>
      </c>
      <c r="AE349">
        <v>61.687199999999997</v>
      </c>
      <c r="AF349">
        <v>1.42401</v>
      </c>
      <c r="AG349">
        <v>83353300000000</v>
      </c>
      <c r="AH349">
        <v>0.52847900000000003</v>
      </c>
      <c r="AI349">
        <v>12.5916</v>
      </c>
      <c r="AJ349">
        <v>54.727899999999998</v>
      </c>
      <c r="AK349">
        <v>1.5217400000000001</v>
      </c>
      <c r="AL349">
        <v>17218000000000</v>
      </c>
      <c r="AM349">
        <v>0.11619</v>
      </c>
      <c r="AN349">
        <v>15.2187</v>
      </c>
      <c r="AO349">
        <v>38.843800000000002</v>
      </c>
      <c r="AP349">
        <v>1.56968</v>
      </c>
      <c r="AQ349">
        <v>1.77939</v>
      </c>
      <c r="AR349">
        <v>1.40787</v>
      </c>
    </row>
    <row r="350" spans="1:44">
      <c r="A350">
        <v>30</v>
      </c>
      <c r="B350">
        <v>9</v>
      </c>
      <c r="C350">
        <v>0.5488425925925926</v>
      </c>
      <c r="D350">
        <v>0.55092592592592593</v>
      </c>
      <c r="E350">
        <v>47420</v>
      </c>
      <c r="F350">
        <v>47600</v>
      </c>
      <c r="G350">
        <v>30085</v>
      </c>
      <c r="H350">
        <v>15</v>
      </c>
      <c r="I350" t="s">
        <v>515</v>
      </c>
      <c r="J350" t="s">
        <v>256</v>
      </c>
      <c r="K350">
        <v>17.901851851851859</v>
      </c>
      <c r="L350">
        <v>1600</v>
      </c>
      <c r="M350">
        <v>1723.5017508277017</v>
      </c>
      <c r="N350">
        <v>37</v>
      </c>
      <c r="O350">
        <v>442</v>
      </c>
      <c r="P350">
        <v>78</v>
      </c>
      <c r="Q350">
        <v>37.27503093</v>
      </c>
      <c r="R350">
        <v>1723.501751</v>
      </c>
      <c r="S350">
        <v>1755.3447389999999</v>
      </c>
      <c r="T350">
        <v>736.88099999999997</v>
      </c>
      <c r="U350">
        <v>71.991600000000005</v>
      </c>
      <c r="V350">
        <v>2623030000000000</v>
      </c>
      <c r="W350">
        <v>818638000000000</v>
      </c>
      <c r="X350">
        <v>14660200000000</v>
      </c>
      <c r="Y350">
        <v>9447080000000</v>
      </c>
      <c r="Z350">
        <v>2030210000000000</v>
      </c>
      <c r="AA350">
        <v>1378560000000000</v>
      </c>
      <c r="AB350">
        <v>1.74142</v>
      </c>
      <c r="AC350">
        <v>0.95045999999999997</v>
      </c>
      <c r="AD350">
        <v>8.3147099999999998</v>
      </c>
      <c r="AE350">
        <v>33.002699999999997</v>
      </c>
      <c r="AF350">
        <v>1.30019</v>
      </c>
      <c r="AG350">
        <v>214820000000000</v>
      </c>
      <c r="AH350">
        <v>0.747309</v>
      </c>
      <c r="AI350">
        <v>11.0961</v>
      </c>
      <c r="AJ350">
        <v>51.256999999999998</v>
      </c>
      <c r="AK350">
        <v>1.35921</v>
      </c>
      <c r="AL350">
        <v>12147800000000</v>
      </c>
      <c r="AM350">
        <v>0.127581</v>
      </c>
      <c r="AN350">
        <v>15.1188</v>
      </c>
      <c r="AO350">
        <v>53.878300000000003</v>
      </c>
      <c r="AP350">
        <v>1.65798</v>
      </c>
      <c r="AQ350">
        <v>0.86941800000000002</v>
      </c>
      <c r="AR350">
        <v>1.2214</v>
      </c>
    </row>
    <row r="351" spans="1:44">
      <c r="A351">
        <v>30</v>
      </c>
      <c r="B351">
        <v>9</v>
      </c>
      <c r="C351">
        <v>0.55159722222222218</v>
      </c>
      <c r="D351">
        <v>0.55312499999999998</v>
      </c>
      <c r="E351">
        <v>47658</v>
      </c>
      <c r="F351">
        <v>47790</v>
      </c>
      <c r="G351">
        <v>30086</v>
      </c>
      <c r="H351">
        <v>7</v>
      </c>
      <c r="I351" t="s">
        <v>515</v>
      </c>
      <c r="J351" t="s">
        <v>256</v>
      </c>
      <c r="K351">
        <v>18.097222222222214</v>
      </c>
      <c r="L351">
        <v>1000</v>
      </c>
      <c r="M351">
        <v>1076.8946822096445</v>
      </c>
      <c r="N351">
        <v>25</v>
      </c>
      <c r="O351">
        <v>454</v>
      </c>
      <c r="P351">
        <v>64</v>
      </c>
      <c r="Q351">
        <v>24.843240260000002</v>
      </c>
      <c r="R351">
        <v>1184.5841499999999</v>
      </c>
      <c r="S351">
        <v>1206.4702319999999</v>
      </c>
      <c r="T351">
        <v>398.46</v>
      </c>
      <c r="U351">
        <v>53.7241</v>
      </c>
      <c r="V351">
        <v>2156780000000000</v>
      </c>
      <c r="W351">
        <v>1649690000000000</v>
      </c>
      <c r="X351">
        <v>977718000000000</v>
      </c>
      <c r="Y351">
        <v>666131000000000</v>
      </c>
      <c r="Z351">
        <v>1817950000000000</v>
      </c>
      <c r="AA351">
        <v>1388260000000000</v>
      </c>
      <c r="AB351">
        <v>5.3686199999999999</v>
      </c>
      <c r="AC351">
        <v>4.2092700000000001</v>
      </c>
      <c r="AD351">
        <v>11.822100000000001</v>
      </c>
      <c r="AE351">
        <v>26.287099999999999</v>
      </c>
      <c r="AF351">
        <v>1.54108</v>
      </c>
      <c r="AG351" t="s">
        <v>499</v>
      </c>
      <c r="AH351" t="s">
        <v>499</v>
      </c>
      <c r="AI351">
        <v>12.625</v>
      </c>
      <c r="AJ351">
        <v>17.9236</v>
      </c>
      <c r="AK351">
        <v>1.2545200000000001</v>
      </c>
      <c r="AL351" t="s">
        <v>499</v>
      </c>
      <c r="AM351" t="s">
        <v>499</v>
      </c>
      <c r="AN351">
        <v>13.092599999999999</v>
      </c>
      <c r="AO351">
        <v>27.2013</v>
      </c>
      <c r="AP351">
        <v>1.4620599999999999</v>
      </c>
      <c r="AQ351">
        <v>142.06700000000001</v>
      </c>
      <c r="AR351">
        <v>130.16</v>
      </c>
    </row>
    <row r="352" spans="1:44">
      <c r="A352">
        <v>31</v>
      </c>
      <c r="B352">
        <v>10</v>
      </c>
      <c r="C352">
        <v>0.24039351851851851</v>
      </c>
      <c r="D352">
        <v>0.24212962962962961</v>
      </c>
      <c r="E352">
        <v>20770</v>
      </c>
      <c r="F352">
        <v>20920</v>
      </c>
      <c r="G352">
        <v>31004</v>
      </c>
      <c r="H352">
        <v>4</v>
      </c>
      <c r="I352" t="s">
        <v>515</v>
      </c>
      <c r="J352" t="s">
        <v>256</v>
      </c>
      <c r="K352">
        <v>-2.3111111111111113</v>
      </c>
      <c r="L352">
        <v>1000</v>
      </c>
      <c r="M352">
        <v>1076.553079</v>
      </c>
      <c r="N352">
        <v>21</v>
      </c>
      <c r="O352">
        <v>485</v>
      </c>
      <c r="P352">
        <v>58</v>
      </c>
      <c r="Q352">
        <v>19.868287760000001</v>
      </c>
      <c r="R352">
        <v>1076.553079</v>
      </c>
      <c r="S352">
        <v>1096.443205</v>
      </c>
      <c r="T352">
        <v>979.52800000000002</v>
      </c>
      <c r="U352">
        <v>51.229500000000002</v>
      </c>
      <c r="V352">
        <v>4713240000000000</v>
      </c>
      <c r="W352">
        <v>425431000000000</v>
      </c>
      <c r="X352">
        <v>203436000000000</v>
      </c>
      <c r="Y352">
        <v>41009800000000</v>
      </c>
      <c r="Z352">
        <v>4565360000000000</v>
      </c>
      <c r="AA352">
        <v>1059530000000000</v>
      </c>
      <c r="AB352">
        <v>2.1543199999999998</v>
      </c>
      <c r="AC352">
        <v>0.50999899999999998</v>
      </c>
      <c r="AD352">
        <v>9.4037199999999999</v>
      </c>
      <c r="AE352">
        <v>12.2776</v>
      </c>
      <c r="AF352">
        <v>1.32159</v>
      </c>
      <c r="AG352">
        <v>1.2422E+16</v>
      </c>
      <c r="AH352">
        <v>64.871300000000005</v>
      </c>
      <c r="AI352">
        <v>16.970199999999998</v>
      </c>
      <c r="AJ352">
        <v>27.8582</v>
      </c>
      <c r="AK352">
        <v>1.50244</v>
      </c>
      <c r="AL352">
        <v>1562890000000000</v>
      </c>
      <c r="AM352">
        <v>5.0006399999999998</v>
      </c>
      <c r="AN352">
        <v>12.45</v>
      </c>
      <c r="AO352">
        <v>33.248800000000003</v>
      </c>
      <c r="AP352">
        <v>1.4303600000000001</v>
      </c>
      <c r="AQ352">
        <v>4.1182400000000001</v>
      </c>
      <c r="AR352">
        <v>2.5037199999999999</v>
      </c>
    </row>
    <row r="353" spans="1:44">
      <c r="A353">
        <v>31</v>
      </c>
      <c r="B353">
        <v>10</v>
      </c>
      <c r="C353">
        <v>0.25</v>
      </c>
      <c r="D353">
        <v>0.2517361111111111</v>
      </c>
      <c r="E353">
        <v>21600</v>
      </c>
      <c r="F353">
        <v>21750</v>
      </c>
      <c r="G353">
        <v>31005</v>
      </c>
      <c r="H353">
        <v>7</v>
      </c>
      <c r="I353" t="s">
        <v>515</v>
      </c>
      <c r="J353" t="s">
        <v>256</v>
      </c>
      <c r="K353">
        <v>-1.2629629629629611</v>
      </c>
      <c r="L353">
        <v>900</v>
      </c>
      <c r="M353">
        <v>1007.3028849999999</v>
      </c>
      <c r="N353">
        <v>25</v>
      </c>
      <c r="O353">
        <v>436</v>
      </c>
      <c r="P353">
        <v>62</v>
      </c>
      <c r="Q353">
        <v>25.222199280000002</v>
      </c>
      <c r="R353">
        <v>1175.1866990000001</v>
      </c>
      <c r="S353">
        <v>1196.8991559999999</v>
      </c>
      <c r="T353">
        <v>971.15599999999995</v>
      </c>
      <c r="U353">
        <v>34.903500000000001</v>
      </c>
      <c r="V353">
        <v>5393650000000000</v>
      </c>
      <c r="W353">
        <v>240249000000000</v>
      </c>
      <c r="X353">
        <v>61103200000000</v>
      </c>
      <c r="Y353">
        <v>9784360000000</v>
      </c>
      <c r="Z353">
        <v>5495140000000000</v>
      </c>
      <c r="AA353">
        <v>1175840000000000</v>
      </c>
      <c r="AB353">
        <v>2.1908300000000001</v>
      </c>
      <c r="AC353">
        <v>0.48275899999999999</v>
      </c>
      <c r="AD353">
        <v>8.5737900000000007</v>
      </c>
      <c r="AE353">
        <v>9.6992700000000003</v>
      </c>
      <c r="AF353">
        <v>1.23098</v>
      </c>
      <c r="AG353">
        <v>1.30136E+16</v>
      </c>
      <c r="AH353">
        <v>45.576999999999998</v>
      </c>
      <c r="AI353">
        <v>14.7575</v>
      </c>
      <c r="AJ353">
        <v>24.796700000000001</v>
      </c>
      <c r="AK353">
        <v>1.45956</v>
      </c>
      <c r="AL353">
        <v>841799000000000</v>
      </c>
      <c r="AM353">
        <v>2.90096</v>
      </c>
      <c r="AN353">
        <v>12.534599999999999</v>
      </c>
      <c r="AO353">
        <v>33.916400000000003</v>
      </c>
      <c r="AP353">
        <v>1.4451000000000001</v>
      </c>
      <c r="AQ353">
        <v>3.55233</v>
      </c>
      <c r="AR353">
        <v>2.1917499999999999</v>
      </c>
    </row>
    <row r="354" spans="1:44">
      <c r="A354">
        <v>31</v>
      </c>
      <c r="B354">
        <v>10</v>
      </c>
      <c r="C354">
        <v>0.26041666666666669</v>
      </c>
      <c r="D354">
        <v>0.26203703703703701</v>
      </c>
      <c r="E354">
        <v>22500</v>
      </c>
      <c r="F354">
        <v>22640</v>
      </c>
      <c r="G354">
        <v>31013</v>
      </c>
      <c r="H354">
        <v>30</v>
      </c>
      <c r="I354" t="s">
        <v>515</v>
      </c>
      <c r="J354" t="s">
        <v>256</v>
      </c>
      <c r="K354">
        <v>1.8518518518517466E-2</v>
      </c>
      <c r="L354">
        <v>2400</v>
      </c>
      <c r="M354">
        <v>2679.2655690000001</v>
      </c>
      <c r="N354">
        <v>52.5</v>
      </c>
      <c r="O354">
        <v>485</v>
      </c>
      <c r="P354">
        <v>81</v>
      </c>
      <c r="Q354">
        <v>53.909229490000001</v>
      </c>
      <c r="R354">
        <v>2790.9016339999998</v>
      </c>
      <c r="S354">
        <v>2842.4656369999998</v>
      </c>
      <c r="T354">
        <v>1137.83</v>
      </c>
      <c r="U354">
        <v>32.86</v>
      </c>
      <c r="V354">
        <v>1322950000000000</v>
      </c>
      <c r="W354">
        <v>60420700000000</v>
      </c>
      <c r="X354">
        <v>65462800000000</v>
      </c>
      <c r="Y354">
        <v>11332800000000</v>
      </c>
      <c r="Z354">
        <v>921073000000000</v>
      </c>
      <c r="AA354">
        <v>125406000000000</v>
      </c>
      <c r="AB354">
        <v>3.8700399999999999</v>
      </c>
      <c r="AC354">
        <v>0.648899</v>
      </c>
      <c r="AD354">
        <v>8.5765499999999992</v>
      </c>
      <c r="AE354">
        <v>53.471400000000003</v>
      </c>
      <c r="AF354">
        <v>1.6578599999999999</v>
      </c>
      <c r="AG354">
        <v>1372150000000000</v>
      </c>
      <c r="AH354">
        <v>6.3534899999999999</v>
      </c>
      <c r="AI354">
        <v>14.0886</v>
      </c>
      <c r="AJ354">
        <v>37.898200000000003</v>
      </c>
      <c r="AK354">
        <v>1.4455</v>
      </c>
      <c r="AL354">
        <v>73346400000000</v>
      </c>
      <c r="AM354">
        <v>0.87237500000000001</v>
      </c>
      <c r="AN354">
        <v>15.622999999999999</v>
      </c>
      <c r="AO354">
        <v>59.223100000000002</v>
      </c>
      <c r="AP354">
        <v>1.63507</v>
      </c>
      <c r="AQ354">
        <v>2.5936499999999998</v>
      </c>
      <c r="AR354">
        <v>1.1939599999999999</v>
      </c>
    </row>
    <row r="355" spans="1:44">
      <c r="A355">
        <v>31</v>
      </c>
      <c r="B355">
        <v>10</v>
      </c>
      <c r="C355">
        <v>0.26250000000000001</v>
      </c>
      <c r="D355">
        <v>0.26423611111111112</v>
      </c>
      <c r="E355">
        <v>22680</v>
      </c>
      <c r="F355">
        <v>22830</v>
      </c>
      <c r="G355">
        <v>31014</v>
      </c>
      <c r="H355">
        <v>45</v>
      </c>
      <c r="I355" t="s">
        <v>515</v>
      </c>
      <c r="J355" t="s">
        <v>256</v>
      </c>
      <c r="K355">
        <v>0.22222222222222143</v>
      </c>
      <c r="L355">
        <v>3400</v>
      </c>
      <c r="M355">
        <v>3785.682871</v>
      </c>
      <c r="N355">
        <v>63.2</v>
      </c>
      <c r="O355">
        <v>532</v>
      </c>
      <c r="P355">
        <v>84</v>
      </c>
      <c r="Q355">
        <v>64.521605039999997</v>
      </c>
      <c r="R355">
        <v>3785.682871</v>
      </c>
      <c r="S355">
        <v>3855.6262029999998</v>
      </c>
      <c r="T355">
        <v>1272.7</v>
      </c>
      <c r="U355">
        <v>34.044800000000002</v>
      </c>
      <c r="V355">
        <v>901188000000000</v>
      </c>
      <c r="W355">
        <v>165470000000000</v>
      </c>
      <c r="X355">
        <v>86057400000000</v>
      </c>
      <c r="Y355">
        <v>10116800000000</v>
      </c>
      <c r="Z355">
        <v>658537000000000</v>
      </c>
      <c r="AA355">
        <v>780234000000000</v>
      </c>
      <c r="AB355">
        <v>5.3354699999999999</v>
      </c>
      <c r="AC355">
        <v>7.5105700000000004</v>
      </c>
      <c r="AD355">
        <v>11.741</v>
      </c>
      <c r="AE355">
        <v>45.818300000000001</v>
      </c>
      <c r="AF355">
        <v>1.9815499999999999</v>
      </c>
      <c r="AG355">
        <v>217839000000000</v>
      </c>
      <c r="AH355">
        <v>4.6259100000000002</v>
      </c>
      <c r="AI355">
        <v>21.740200000000002</v>
      </c>
      <c r="AJ355">
        <v>51.816099999999999</v>
      </c>
      <c r="AK355">
        <v>1.7948999999999999</v>
      </c>
      <c r="AL355">
        <v>71361000000000</v>
      </c>
      <c r="AM355">
        <v>0.598916</v>
      </c>
      <c r="AN355">
        <v>15.9117</v>
      </c>
      <c r="AO355">
        <v>48.850499999999997</v>
      </c>
      <c r="AP355">
        <v>1.5424599999999999</v>
      </c>
      <c r="AQ355">
        <v>3.78667</v>
      </c>
      <c r="AR355">
        <v>3.1823600000000001</v>
      </c>
    </row>
    <row r="356" spans="1:44">
      <c r="A356">
        <v>31</v>
      </c>
      <c r="B356">
        <v>10</v>
      </c>
      <c r="C356">
        <v>0.27488425925925924</v>
      </c>
      <c r="D356">
        <v>0.27743055555555557</v>
      </c>
      <c r="E356">
        <v>23750</v>
      </c>
      <c r="F356">
        <v>23970</v>
      </c>
      <c r="G356">
        <v>31021</v>
      </c>
      <c r="H356">
        <v>65</v>
      </c>
      <c r="I356" t="s">
        <v>515</v>
      </c>
      <c r="J356" t="s">
        <v>256</v>
      </c>
      <c r="K356">
        <v>-1.6694444444444438</v>
      </c>
      <c r="L356">
        <v>4800</v>
      </c>
      <c r="M356">
        <v>5337.2865920000004</v>
      </c>
      <c r="N356">
        <v>74.099999999999994</v>
      </c>
      <c r="O356">
        <v>600</v>
      </c>
      <c r="P356">
        <v>89</v>
      </c>
      <c r="Q356">
        <v>75.685085470000004</v>
      </c>
      <c r="R356">
        <v>5337.2865920000004</v>
      </c>
      <c r="S356">
        <v>5435.896968</v>
      </c>
      <c r="T356">
        <v>1460.07</v>
      </c>
      <c r="U356">
        <v>37.741799999999998</v>
      </c>
      <c r="V356">
        <v>649153000000000</v>
      </c>
      <c r="W356">
        <v>27941600000000</v>
      </c>
      <c r="X356">
        <v>107331000000000</v>
      </c>
      <c r="Y356">
        <v>10746000000000</v>
      </c>
      <c r="Z356">
        <v>403707000000000</v>
      </c>
      <c r="AA356">
        <v>45417700000000</v>
      </c>
      <c r="AB356">
        <v>2.87507</v>
      </c>
      <c r="AC356">
        <v>0.16546</v>
      </c>
      <c r="AD356">
        <v>11.455399999999999</v>
      </c>
      <c r="AE356">
        <v>43.865900000000003</v>
      </c>
      <c r="AF356">
        <v>1.9078299999999999</v>
      </c>
      <c r="AG356">
        <v>233329000000000</v>
      </c>
      <c r="AH356">
        <v>4.1749000000000001</v>
      </c>
      <c r="AI356">
        <v>15.596399999999999</v>
      </c>
      <c r="AJ356">
        <v>42.382399999999997</v>
      </c>
      <c r="AK356">
        <v>1.4881599999999999</v>
      </c>
      <c r="AL356">
        <v>105217000000000</v>
      </c>
      <c r="AM356">
        <v>1.7948200000000001</v>
      </c>
      <c r="AN356">
        <v>20.117000000000001</v>
      </c>
      <c r="AO356">
        <v>58.367600000000003</v>
      </c>
      <c r="AP356">
        <v>1.7914099999999999</v>
      </c>
      <c r="AQ356">
        <v>4.0209799999999998</v>
      </c>
      <c r="AR356">
        <v>2.30524</v>
      </c>
    </row>
    <row r="357" spans="1:44">
      <c r="A357">
        <v>31</v>
      </c>
      <c r="B357">
        <v>10</v>
      </c>
      <c r="C357">
        <v>0.27800925925925929</v>
      </c>
      <c r="D357">
        <v>0.27974537037037034</v>
      </c>
      <c r="E357">
        <v>24020</v>
      </c>
      <c r="F357">
        <v>24170</v>
      </c>
      <c r="G357">
        <v>31022</v>
      </c>
      <c r="H357">
        <v>85</v>
      </c>
      <c r="I357" t="s">
        <v>515</v>
      </c>
      <c r="J357" t="s">
        <v>256</v>
      </c>
      <c r="K357">
        <v>-1.4222222222222234</v>
      </c>
      <c r="L357">
        <v>6500</v>
      </c>
      <c r="M357">
        <v>7213.2610299999997</v>
      </c>
      <c r="N357">
        <v>82.7</v>
      </c>
      <c r="O357">
        <v>692</v>
      </c>
      <c r="P357">
        <v>93</v>
      </c>
      <c r="Q357">
        <v>84.721899489999998</v>
      </c>
      <c r="R357">
        <v>7213.2610299999997</v>
      </c>
      <c r="S357">
        <v>7346.5314420000004</v>
      </c>
      <c r="T357">
        <v>1694.25</v>
      </c>
      <c r="U357">
        <v>39.177700000000002</v>
      </c>
      <c r="V357">
        <v>754118000000000</v>
      </c>
      <c r="W357">
        <v>36463800000000</v>
      </c>
      <c r="X357">
        <v>325025000000000</v>
      </c>
      <c r="Y357">
        <v>10846400000000</v>
      </c>
      <c r="Z357">
        <v>634633000000000</v>
      </c>
      <c r="AA357">
        <v>40276700000000</v>
      </c>
      <c r="AB357">
        <v>15.4231</v>
      </c>
      <c r="AC357">
        <v>0.57950900000000005</v>
      </c>
      <c r="AD357">
        <v>22.914899999999999</v>
      </c>
      <c r="AE357">
        <v>51.419199999999996</v>
      </c>
      <c r="AF357">
        <v>1.8357000000000001</v>
      </c>
      <c r="AG357">
        <v>2859040000000000</v>
      </c>
      <c r="AH357">
        <v>38.421999999999997</v>
      </c>
      <c r="AI357">
        <v>16.945799999999998</v>
      </c>
      <c r="AJ357">
        <v>57.659399999999998</v>
      </c>
      <c r="AK357">
        <v>1.62073</v>
      </c>
      <c r="AL357">
        <v>388508000000000</v>
      </c>
      <c r="AM357">
        <v>18.943899999999999</v>
      </c>
      <c r="AN357">
        <v>26.687000000000001</v>
      </c>
      <c r="AO357">
        <v>72.522900000000007</v>
      </c>
      <c r="AP357">
        <v>1.85022</v>
      </c>
      <c r="AQ357">
        <v>21.4772</v>
      </c>
      <c r="AR357">
        <v>1.41658</v>
      </c>
    </row>
    <row r="358" spans="1:44">
      <c r="A358">
        <v>31</v>
      </c>
      <c r="B358">
        <v>10</v>
      </c>
      <c r="C358">
        <v>0.29120370370370369</v>
      </c>
      <c r="D358">
        <v>0.29317129629629629</v>
      </c>
      <c r="E358">
        <v>25160</v>
      </c>
      <c r="F358">
        <v>25330</v>
      </c>
      <c r="G358">
        <v>31030</v>
      </c>
      <c r="H358">
        <v>7</v>
      </c>
      <c r="I358" t="s">
        <v>515</v>
      </c>
      <c r="J358" t="s">
        <v>256</v>
      </c>
      <c r="K358">
        <v>-1.0796296296296286</v>
      </c>
      <c r="L358">
        <v>900</v>
      </c>
      <c r="M358">
        <v>995.49878769999998</v>
      </c>
      <c r="N358">
        <v>25</v>
      </c>
      <c r="O358">
        <v>408</v>
      </c>
      <c r="P358">
        <v>64</v>
      </c>
      <c r="Q358">
        <v>25.231856539999999</v>
      </c>
      <c r="R358">
        <v>1106.109764</v>
      </c>
      <c r="S358">
        <v>1126.5459719999999</v>
      </c>
      <c r="T358">
        <v>965.53300000000002</v>
      </c>
      <c r="U358">
        <v>44.861800000000002</v>
      </c>
      <c r="V358">
        <v>8944850000000000</v>
      </c>
      <c r="W358">
        <v>1424400000000000</v>
      </c>
      <c r="X358">
        <v>71579700000000</v>
      </c>
      <c r="Y358">
        <v>49956600000000</v>
      </c>
      <c r="Z358">
        <v>9787420000000000</v>
      </c>
      <c r="AA358">
        <v>1381280000000000</v>
      </c>
      <c r="AB358">
        <v>4.99254</v>
      </c>
      <c r="AC358">
        <v>1.05009</v>
      </c>
      <c r="AD358">
        <v>9.2514800000000008</v>
      </c>
      <c r="AE358">
        <v>10.6006</v>
      </c>
      <c r="AF358">
        <v>1.2383500000000001</v>
      </c>
      <c r="AG358">
        <v>1.69582E+16</v>
      </c>
      <c r="AH358">
        <v>39.7378</v>
      </c>
      <c r="AI358">
        <v>13.0604</v>
      </c>
      <c r="AJ358">
        <v>22.129300000000001</v>
      </c>
      <c r="AK358">
        <v>1.4027400000000001</v>
      </c>
      <c r="AL358">
        <v>1119090000000000</v>
      </c>
      <c r="AM358">
        <v>3.0017499999999999</v>
      </c>
      <c r="AN358">
        <v>11.9762</v>
      </c>
      <c r="AO358">
        <v>31.947600000000001</v>
      </c>
      <c r="AP358">
        <v>1.3878200000000001</v>
      </c>
      <c r="AQ358">
        <v>3.3412500000000001</v>
      </c>
      <c r="AR358">
        <v>2.34206</v>
      </c>
    </row>
    <row r="359" spans="1:44">
      <c r="A359">
        <v>31</v>
      </c>
      <c r="B359">
        <v>11</v>
      </c>
      <c r="C359">
        <v>0.36504629629629631</v>
      </c>
      <c r="D359">
        <v>0.36655092592592592</v>
      </c>
      <c r="E359">
        <v>31540</v>
      </c>
      <c r="F359">
        <v>31670</v>
      </c>
      <c r="G359">
        <v>31033</v>
      </c>
      <c r="H359">
        <v>4</v>
      </c>
      <c r="I359" t="s">
        <v>515</v>
      </c>
      <c r="J359" t="s">
        <v>500</v>
      </c>
      <c r="K359">
        <v>9.3277777777777811</v>
      </c>
      <c r="L359">
        <v>2500</v>
      </c>
      <c r="M359">
        <v>2728.6236389999999</v>
      </c>
      <c r="N359">
        <v>52.5</v>
      </c>
      <c r="O359">
        <v>489</v>
      </c>
      <c r="P359">
        <v>82</v>
      </c>
      <c r="Q359">
        <v>52.762815660000001</v>
      </c>
      <c r="R359">
        <v>2837.7685849999998</v>
      </c>
      <c r="S359">
        <v>2870.5372750000001</v>
      </c>
      <c r="T359">
        <v>950.39099999999996</v>
      </c>
      <c r="U359">
        <v>43.168300000000002</v>
      </c>
      <c r="V359" t="s">
        <v>499</v>
      </c>
      <c r="W359" t="s">
        <v>499</v>
      </c>
      <c r="X359">
        <v>998791000000000</v>
      </c>
      <c r="Y359">
        <v>55534100000000</v>
      </c>
      <c r="Z359">
        <v>3.36779E+16</v>
      </c>
      <c r="AA359">
        <v>1488090000000000</v>
      </c>
      <c r="AB359">
        <v>49.528300000000002</v>
      </c>
      <c r="AC359">
        <v>3.1331699999999998</v>
      </c>
      <c r="AD359">
        <v>12.110900000000001</v>
      </c>
      <c r="AE359">
        <v>17.718399999999999</v>
      </c>
      <c r="AF359">
        <v>1.3259399999999999</v>
      </c>
      <c r="AG359">
        <v>4.18387E+16</v>
      </c>
      <c r="AH359">
        <v>95.848100000000002</v>
      </c>
      <c r="AI359">
        <v>14.32</v>
      </c>
      <c r="AJ359">
        <v>19.343599999999999</v>
      </c>
      <c r="AK359">
        <v>1.3262700000000001</v>
      </c>
      <c r="AL359">
        <v>1786090000000000</v>
      </c>
      <c r="AM359">
        <v>4.1458300000000001</v>
      </c>
      <c r="AN359">
        <v>11.6774</v>
      </c>
      <c r="AO359">
        <v>30.976299999999998</v>
      </c>
      <c r="AP359">
        <v>1.35853</v>
      </c>
      <c r="AQ359">
        <v>8.3999900000000007</v>
      </c>
      <c r="AR359">
        <v>5.1933600000000002</v>
      </c>
    </row>
    <row r="360" spans="1:44">
      <c r="A360">
        <v>31</v>
      </c>
      <c r="B360">
        <v>11</v>
      </c>
      <c r="C360">
        <v>0.3743055555555555</v>
      </c>
      <c r="D360">
        <v>0.37627314814814811</v>
      </c>
      <c r="E360">
        <v>32340</v>
      </c>
      <c r="F360">
        <v>32510</v>
      </c>
      <c r="G360">
        <v>31037</v>
      </c>
      <c r="H360">
        <v>7</v>
      </c>
      <c r="I360" t="s">
        <v>515</v>
      </c>
      <c r="J360" t="s">
        <v>500</v>
      </c>
      <c r="K360">
        <v>9.1092592592592609</v>
      </c>
      <c r="L360">
        <v>3400</v>
      </c>
      <c r="M360">
        <v>3708.2934340000002</v>
      </c>
      <c r="N360">
        <v>63.2</v>
      </c>
      <c r="O360">
        <v>539</v>
      </c>
      <c r="P360">
        <v>86</v>
      </c>
      <c r="Q360">
        <v>63.270425609999997</v>
      </c>
      <c r="R360">
        <v>3708.2934340000002</v>
      </c>
      <c r="S360">
        <v>3751.1143740000002</v>
      </c>
      <c r="T360">
        <v>967.09400000000005</v>
      </c>
      <c r="U360">
        <v>41.800600000000003</v>
      </c>
      <c r="V360" t="s">
        <v>499</v>
      </c>
      <c r="W360" t="s">
        <v>499</v>
      </c>
      <c r="X360">
        <v>734703000000000</v>
      </c>
      <c r="Y360">
        <v>45417000000000</v>
      </c>
      <c r="Z360">
        <v>3.01664E+16</v>
      </c>
      <c r="AA360">
        <v>1353010000000000</v>
      </c>
      <c r="AB360">
        <v>34.334600000000002</v>
      </c>
      <c r="AC360">
        <v>2.2264300000000001</v>
      </c>
      <c r="AD360">
        <v>11.260300000000001</v>
      </c>
      <c r="AE360">
        <v>16.3079</v>
      </c>
      <c r="AF360">
        <v>1.2999400000000001</v>
      </c>
      <c r="AG360">
        <v>3.96635E+16</v>
      </c>
      <c r="AH360">
        <v>74.616100000000003</v>
      </c>
      <c r="AI360">
        <v>13.4274</v>
      </c>
      <c r="AJ360">
        <v>18.350200000000001</v>
      </c>
      <c r="AK360">
        <v>1.3126599999999999</v>
      </c>
      <c r="AL360">
        <v>1163030000000000</v>
      </c>
      <c r="AM360">
        <v>3.4578600000000002</v>
      </c>
      <c r="AN360">
        <v>11.763400000000001</v>
      </c>
      <c r="AO360">
        <v>35.619799999999998</v>
      </c>
      <c r="AP360">
        <v>1.3877200000000001</v>
      </c>
      <c r="AQ360">
        <v>5.0271999999999997</v>
      </c>
      <c r="AR360">
        <v>1.76214</v>
      </c>
    </row>
    <row r="361" spans="1:44">
      <c r="A361">
        <v>31</v>
      </c>
      <c r="B361">
        <v>11</v>
      </c>
      <c r="C361">
        <v>0.3833333333333333</v>
      </c>
      <c r="D361">
        <v>0.38495370370370369</v>
      </c>
      <c r="E361">
        <v>33120</v>
      </c>
      <c r="F361">
        <v>33260</v>
      </c>
      <c r="G361">
        <v>31041</v>
      </c>
      <c r="H361">
        <v>30</v>
      </c>
      <c r="I361" t="s">
        <v>515</v>
      </c>
      <c r="J361" t="s">
        <v>500</v>
      </c>
      <c r="K361">
        <v>9.4870370370370427</v>
      </c>
      <c r="L361">
        <v>6400</v>
      </c>
      <c r="M361">
        <v>6975.6424230000002</v>
      </c>
      <c r="N361">
        <v>82.7</v>
      </c>
      <c r="O361">
        <v>702</v>
      </c>
      <c r="P361">
        <v>94</v>
      </c>
      <c r="Q361">
        <v>82.999366409999993</v>
      </c>
      <c r="R361">
        <v>6975.6424230000002</v>
      </c>
      <c r="S361">
        <v>7056.1925659999997</v>
      </c>
      <c r="T361">
        <v>1126.08</v>
      </c>
      <c r="U361">
        <v>34.384300000000003</v>
      </c>
      <c r="V361">
        <v>1.37838E+16</v>
      </c>
      <c r="W361">
        <v>464173000000000</v>
      </c>
      <c r="X361">
        <v>158547000000000</v>
      </c>
      <c r="Y361">
        <v>5046910000000</v>
      </c>
      <c r="Z361">
        <v>1.82588E+16</v>
      </c>
      <c r="AA361">
        <v>731397000000000</v>
      </c>
      <c r="AB361">
        <v>14.142899999999999</v>
      </c>
      <c r="AC361">
        <v>0.75866199999999995</v>
      </c>
      <c r="AD361">
        <v>9.8126800000000003</v>
      </c>
      <c r="AE361">
        <v>16.046800000000001</v>
      </c>
      <c r="AF361">
        <v>1.27108</v>
      </c>
      <c r="AG361">
        <v>2.91215E+16</v>
      </c>
      <c r="AH361">
        <v>45.412799999999997</v>
      </c>
      <c r="AI361">
        <v>12.1511</v>
      </c>
      <c r="AJ361">
        <v>20.122800000000002</v>
      </c>
      <c r="AK361">
        <v>1.2900400000000001</v>
      </c>
      <c r="AL361">
        <v>735802000000000</v>
      </c>
      <c r="AM361">
        <v>7.7244200000000003</v>
      </c>
      <c r="AN361">
        <v>14.428699999999999</v>
      </c>
      <c r="AO361">
        <v>59.046599999999998</v>
      </c>
      <c r="AP361">
        <v>1.6268400000000001</v>
      </c>
      <c r="AQ361">
        <v>3.6135999999999999</v>
      </c>
      <c r="AR361">
        <v>2.0014400000000001</v>
      </c>
    </row>
    <row r="362" spans="1:44">
      <c r="A362">
        <v>31</v>
      </c>
      <c r="B362">
        <v>11</v>
      </c>
      <c r="C362">
        <v>0.38541666666666669</v>
      </c>
      <c r="D362">
        <v>0.38726851851851851</v>
      </c>
      <c r="E362">
        <v>33300</v>
      </c>
      <c r="F362">
        <v>33460</v>
      </c>
      <c r="G362">
        <v>31042</v>
      </c>
      <c r="H362">
        <v>45</v>
      </c>
      <c r="I362" t="s">
        <v>515</v>
      </c>
      <c r="J362" t="s">
        <v>500</v>
      </c>
      <c r="K362">
        <v>9.7222222222222214</v>
      </c>
      <c r="L362">
        <v>7400</v>
      </c>
      <c r="M362">
        <v>8059.1859089999998</v>
      </c>
      <c r="N362">
        <v>87</v>
      </c>
      <c r="O362">
        <v>747</v>
      </c>
      <c r="P362">
        <v>96</v>
      </c>
      <c r="Q362">
        <v>87.747052850000003</v>
      </c>
      <c r="R362">
        <v>8059.1859089999998</v>
      </c>
      <c r="S362">
        <v>8152.2481019999996</v>
      </c>
      <c r="T362">
        <v>1264.8800000000001</v>
      </c>
      <c r="U362">
        <v>36.524999999999999</v>
      </c>
      <c r="V362">
        <v>1.72316E+16</v>
      </c>
      <c r="W362">
        <v>1096740000000000</v>
      </c>
      <c r="X362">
        <v>176505000000000</v>
      </c>
      <c r="Y362">
        <v>5757090000000</v>
      </c>
      <c r="Z362">
        <v>2.45903E+16</v>
      </c>
      <c r="AA362">
        <v>2015360000000000</v>
      </c>
      <c r="AB362">
        <v>24.882000000000001</v>
      </c>
      <c r="AC362">
        <v>3.1308199999999999</v>
      </c>
      <c r="AD362">
        <v>10.846399999999999</v>
      </c>
      <c r="AE362">
        <v>15.6782</v>
      </c>
      <c r="AF362">
        <v>1.2959499999999999</v>
      </c>
      <c r="AG362">
        <v>3.12426E+16</v>
      </c>
      <c r="AH362">
        <v>50.063299999999998</v>
      </c>
      <c r="AI362">
        <v>12.7204</v>
      </c>
      <c r="AJ362">
        <v>17.790700000000001</v>
      </c>
      <c r="AK362">
        <v>1.2979400000000001</v>
      </c>
      <c r="AL362">
        <v>596087000000000</v>
      </c>
      <c r="AM362">
        <v>6.3669200000000004</v>
      </c>
      <c r="AN362">
        <v>14.898899999999999</v>
      </c>
      <c r="AO362">
        <v>57.004800000000003</v>
      </c>
      <c r="AP362">
        <v>1.62351</v>
      </c>
      <c r="AQ362">
        <v>4.3718500000000002</v>
      </c>
      <c r="AR362">
        <v>1.5543</v>
      </c>
    </row>
    <row r="363" spans="1:44">
      <c r="A363">
        <v>31</v>
      </c>
      <c r="B363">
        <v>11</v>
      </c>
      <c r="C363">
        <v>0.39594907407407409</v>
      </c>
      <c r="D363">
        <v>0.3979166666666667</v>
      </c>
      <c r="E363">
        <v>34210</v>
      </c>
      <c r="F363">
        <v>34380</v>
      </c>
      <c r="G363">
        <v>31047</v>
      </c>
      <c r="H363">
        <v>65</v>
      </c>
      <c r="I363" t="s">
        <v>515</v>
      </c>
      <c r="J363" t="s">
        <v>500</v>
      </c>
      <c r="K363">
        <v>10.405555555555553</v>
      </c>
      <c r="L363">
        <v>800</v>
      </c>
      <c r="M363">
        <v>870.20588529999998</v>
      </c>
      <c r="N363">
        <v>25</v>
      </c>
      <c r="O363">
        <v>428</v>
      </c>
      <c r="P363">
        <v>65</v>
      </c>
      <c r="Q363">
        <v>25.540961410000001</v>
      </c>
      <c r="R363">
        <v>1087.757357</v>
      </c>
      <c r="S363">
        <v>1100.3180649999999</v>
      </c>
      <c r="T363">
        <v>1449.44</v>
      </c>
      <c r="U363">
        <v>50.482500000000002</v>
      </c>
      <c r="V363">
        <v>1.06962E+16</v>
      </c>
      <c r="W363">
        <v>429883000000000</v>
      </c>
      <c r="X363">
        <v>274614000000000</v>
      </c>
      <c r="Y363">
        <v>12616300000000</v>
      </c>
      <c r="Z363">
        <v>1.40619E+16</v>
      </c>
      <c r="AA363">
        <v>626202000000000</v>
      </c>
      <c r="AB363">
        <v>16.2544</v>
      </c>
      <c r="AC363">
        <v>0.76659500000000003</v>
      </c>
      <c r="AD363">
        <v>9.9481900000000003</v>
      </c>
      <c r="AE363">
        <v>23.014600000000002</v>
      </c>
      <c r="AF363">
        <v>1.3186500000000001</v>
      </c>
      <c r="AG363">
        <v>2.28108E+16</v>
      </c>
      <c r="AH363">
        <v>44.6096</v>
      </c>
      <c r="AI363">
        <v>12.0404</v>
      </c>
      <c r="AJ363">
        <v>26.655000000000001</v>
      </c>
      <c r="AK363">
        <v>1.3131900000000001</v>
      </c>
      <c r="AL363">
        <v>775248000000000</v>
      </c>
      <c r="AM363">
        <v>12.624499999999999</v>
      </c>
      <c r="AN363">
        <v>16.0595</v>
      </c>
      <c r="AO363">
        <v>60.887900000000002</v>
      </c>
      <c r="AP363">
        <v>1.7641899999999999</v>
      </c>
      <c r="AQ363">
        <v>10.353400000000001</v>
      </c>
      <c r="AR363">
        <v>1.7041200000000001</v>
      </c>
    </row>
    <row r="364" spans="1:44">
      <c r="A364">
        <v>31</v>
      </c>
      <c r="B364">
        <v>11</v>
      </c>
      <c r="C364">
        <v>0.39849537037037036</v>
      </c>
      <c r="D364">
        <v>0.40034722222222219</v>
      </c>
      <c r="E364">
        <v>34430</v>
      </c>
      <c r="F364">
        <v>34590</v>
      </c>
      <c r="G364">
        <v>31048</v>
      </c>
      <c r="H364">
        <v>85</v>
      </c>
      <c r="I364" t="s">
        <v>515</v>
      </c>
      <c r="J364" t="s">
        <v>500</v>
      </c>
      <c r="K364">
        <v>10.701851851851858</v>
      </c>
      <c r="L364">
        <v>7400</v>
      </c>
      <c r="M364">
        <v>8044.1498339999998</v>
      </c>
      <c r="N364">
        <v>87</v>
      </c>
      <c r="O364">
        <v>761</v>
      </c>
      <c r="P364">
        <v>96</v>
      </c>
      <c r="Q364">
        <v>87.583342610000003</v>
      </c>
      <c r="R364">
        <v>8044.1498339999998</v>
      </c>
      <c r="S364">
        <v>8137.0384000000004</v>
      </c>
      <c r="T364">
        <v>1692.56</v>
      </c>
      <c r="U364">
        <v>49.370600000000003</v>
      </c>
      <c r="V364">
        <v>7231700000000000</v>
      </c>
      <c r="W364">
        <v>610234000000000</v>
      </c>
      <c r="X364">
        <v>533972000000000</v>
      </c>
      <c r="Y364">
        <v>18834100000000</v>
      </c>
      <c r="Z364">
        <v>1.02048E+16</v>
      </c>
      <c r="AA364">
        <v>660511000000000</v>
      </c>
      <c r="AB364">
        <v>40.282499999999999</v>
      </c>
      <c r="AC364">
        <v>2.56915</v>
      </c>
      <c r="AD364">
        <v>10.53</v>
      </c>
      <c r="AE364">
        <v>46.179600000000001</v>
      </c>
      <c r="AF364">
        <v>1.51566</v>
      </c>
      <c r="AG364">
        <v>1.60168E+16</v>
      </c>
      <c r="AH364">
        <v>87.036500000000004</v>
      </c>
      <c r="AI364">
        <v>12.5893</v>
      </c>
      <c r="AJ364">
        <v>53.086300000000001</v>
      </c>
      <c r="AK364">
        <v>1.4486600000000001</v>
      </c>
      <c r="AL364">
        <v>987154000000000</v>
      </c>
      <c r="AM364">
        <v>44.319099999999999</v>
      </c>
      <c r="AN364">
        <v>21.772400000000001</v>
      </c>
      <c r="AO364">
        <v>77.282300000000006</v>
      </c>
      <c r="AP364">
        <v>2.0045299999999999</v>
      </c>
      <c r="AQ364">
        <v>50.3386</v>
      </c>
      <c r="AR364">
        <v>2.6467200000000002</v>
      </c>
    </row>
    <row r="365" spans="1:44">
      <c r="A365">
        <v>31</v>
      </c>
      <c r="B365">
        <v>11</v>
      </c>
      <c r="C365">
        <v>0.41365740740740736</v>
      </c>
      <c r="D365">
        <v>0.41689814814814818</v>
      </c>
      <c r="E365">
        <v>35740</v>
      </c>
      <c r="F365">
        <v>36020</v>
      </c>
      <c r="G365">
        <v>31054</v>
      </c>
      <c r="H365">
        <v>7</v>
      </c>
      <c r="I365" t="s">
        <v>515</v>
      </c>
      <c r="J365" t="s">
        <v>500</v>
      </c>
      <c r="K365">
        <v>11.59333333333333</v>
      </c>
      <c r="L365">
        <v>4800</v>
      </c>
      <c r="M365">
        <v>5215.3012699999999</v>
      </c>
      <c r="N365">
        <v>74.099999999999994</v>
      </c>
      <c r="O365">
        <v>605</v>
      </c>
      <c r="P365">
        <v>90</v>
      </c>
      <c r="Q365">
        <v>74.055219199999996</v>
      </c>
      <c r="R365">
        <v>5215.3012699999999</v>
      </c>
      <c r="S365">
        <v>5275.5241489999999</v>
      </c>
      <c r="T365">
        <v>947.029</v>
      </c>
      <c r="U365">
        <v>39.106200000000001</v>
      </c>
      <c r="V365">
        <v>3.05475E+16</v>
      </c>
      <c r="W365">
        <v>2291330000000000</v>
      </c>
      <c r="X365">
        <v>726394000000000</v>
      </c>
      <c r="Y365">
        <v>32523800000000</v>
      </c>
      <c r="Z365">
        <v>2.70872E+16</v>
      </c>
      <c r="AA365">
        <v>1082900000000000</v>
      </c>
      <c r="AB365">
        <v>27.598099999999999</v>
      </c>
      <c r="AC365">
        <v>1.7163999999999999</v>
      </c>
      <c r="AD365">
        <v>10.9826</v>
      </c>
      <c r="AE365">
        <v>15.322900000000001</v>
      </c>
      <c r="AF365">
        <v>1.2902199999999999</v>
      </c>
      <c r="AG365">
        <v>3.90323E+16</v>
      </c>
      <c r="AH365">
        <v>63.188000000000002</v>
      </c>
      <c r="AI365">
        <v>13.0108</v>
      </c>
      <c r="AJ365">
        <v>16.790600000000001</v>
      </c>
      <c r="AK365">
        <v>1.29481</v>
      </c>
      <c r="AL365">
        <v>1018200000000000</v>
      </c>
      <c r="AM365">
        <v>2.19529</v>
      </c>
      <c r="AN365">
        <v>11.315200000000001</v>
      </c>
      <c r="AO365">
        <v>32.335500000000003</v>
      </c>
      <c r="AP365">
        <v>1.3239000000000001</v>
      </c>
      <c r="AQ365">
        <v>5.4036099999999996</v>
      </c>
      <c r="AR365">
        <v>2.3512300000000002</v>
      </c>
    </row>
    <row r="366" spans="1:44">
      <c r="A366">
        <v>31</v>
      </c>
      <c r="B366">
        <v>11</v>
      </c>
      <c r="C366">
        <v>0.41770833333333335</v>
      </c>
      <c r="D366">
        <v>0.41898148148148145</v>
      </c>
      <c r="E366">
        <v>36090</v>
      </c>
      <c r="F366">
        <v>36200</v>
      </c>
      <c r="G366">
        <v>31055</v>
      </c>
      <c r="H366">
        <v>100</v>
      </c>
      <c r="I366" t="s">
        <v>515</v>
      </c>
      <c r="J366" t="s">
        <v>500</v>
      </c>
      <c r="K366">
        <v>11.805555555555555</v>
      </c>
      <c r="L366">
        <v>3400</v>
      </c>
      <c r="M366">
        <v>3692.6905529999999</v>
      </c>
      <c r="N366">
        <v>63.2</v>
      </c>
      <c r="O366">
        <v>529</v>
      </c>
      <c r="P366">
        <v>86</v>
      </c>
      <c r="Q366">
        <v>62.93668263</v>
      </c>
      <c r="R366">
        <v>3692.6905529999999</v>
      </c>
      <c r="S366">
        <v>3735.3313210000001</v>
      </c>
      <c r="T366">
        <v>1855.58</v>
      </c>
      <c r="U366">
        <v>56.923299999999998</v>
      </c>
      <c r="V366">
        <v>6764060000000000</v>
      </c>
      <c r="W366">
        <v>860130000000000</v>
      </c>
      <c r="X366">
        <v>782669000000000</v>
      </c>
      <c r="Y366">
        <v>45235300000000</v>
      </c>
      <c r="Z366">
        <v>8630480000000000</v>
      </c>
      <c r="AA366">
        <v>717768000000000</v>
      </c>
      <c r="AB366">
        <v>71.036600000000007</v>
      </c>
      <c r="AC366">
        <v>5.5473800000000004</v>
      </c>
      <c r="AD366">
        <v>11.364100000000001</v>
      </c>
      <c r="AE366">
        <v>58.127699999999997</v>
      </c>
      <c r="AF366">
        <v>1.6820999999999999</v>
      </c>
      <c r="AG366">
        <v>1.38809E+16</v>
      </c>
      <c r="AH366">
        <v>114.494</v>
      </c>
      <c r="AI366">
        <v>12.781000000000001</v>
      </c>
      <c r="AJ366">
        <v>63.942799999999998</v>
      </c>
      <c r="AK366">
        <v>1.52138</v>
      </c>
      <c r="AL366">
        <v>962927000000000</v>
      </c>
      <c r="AM366">
        <v>70.667699999999996</v>
      </c>
      <c r="AN366">
        <v>28.553000000000001</v>
      </c>
      <c r="AO366">
        <v>83.156599999999997</v>
      </c>
      <c r="AP366">
        <v>1.96824</v>
      </c>
      <c r="AQ366">
        <v>106.197</v>
      </c>
      <c r="AR366">
        <v>9.6844599999999996</v>
      </c>
    </row>
    <row r="367" spans="1:44">
      <c r="A367">
        <v>31</v>
      </c>
      <c r="B367">
        <v>11</v>
      </c>
      <c r="C367">
        <v>0.41944444444444445</v>
      </c>
      <c r="D367">
        <v>0.42141203703703706</v>
      </c>
      <c r="E367">
        <v>36240</v>
      </c>
      <c r="F367">
        <v>36410</v>
      </c>
      <c r="G367">
        <v>31056</v>
      </c>
      <c r="H367">
        <v>85</v>
      </c>
      <c r="I367" t="s">
        <v>515</v>
      </c>
      <c r="J367" t="s">
        <v>500</v>
      </c>
      <c r="K367">
        <v>11.955555555555557</v>
      </c>
      <c r="L367">
        <v>2400</v>
      </c>
      <c r="M367">
        <v>2604.7527140000002</v>
      </c>
      <c r="N367">
        <v>52.5</v>
      </c>
      <c r="O367">
        <v>478</v>
      </c>
      <c r="P367">
        <v>82</v>
      </c>
      <c r="Q367">
        <v>52.709449429999999</v>
      </c>
      <c r="R367">
        <v>2713.2840769999998</v>
      </c>
      <c r="S367">
        <v>2744.6153020000002</v>
      </c>
      <c r="T367">
        <v>1700.93</v>
      </c>
      <c r="U367">
        <v>52.438800000000001</v>
      </c>
      <c r="V367">
        <v>6513350000000000</v>
      </c>
      <c r="W367">
        <v>290070000000000</v>
      </c>
      <c r="X367">
        <v>529138000000000</v>
      </c>
      <c r="Y367">
        <v>20155800000000</v>
      </c>
      <c r="Z367">
        <v>8765130000000000</v>
      </c>
      <c r="AA367">
        <v>416202000000000</v>
      </c>
      <c r="AB367">
        <v>39.4741</v>
      </c>
      <c r="AC367">
        <v>2.29555</v>
      </c>
      <c r="AD367">
        <v>10.7013</v>
      </c>
      <c r="AE367">
        <v>49.3185</v>
      </c>
      <c r="AF367">
        <v>1.5832999999999999</v>
      </c>
      <c r="AG367">
        <v>1.51264E+16</v>
      </c>
      <c r="AH367">
        <v>75.396900000000002</v>
      </c>
      <c r="AI367">
        <v>12.026999999999999</v>
      </c>
      <c r="AJ367">
        <v>53.6145</v>
      </c>
      <c r="AK367">
        <v>1.42696</v>
      </c>
      <c r="AL367">
        <v>803586000000000</v>
      </c>
      <c r="AM367">
        <v>38.952800000000003</v>
      </c>
      <c r="AN367">
        <v>24.0625</v>
      </c>
      <c r="AO367">
        <v>75.779799999999994</v>
      </c>
      <c r="AP367">
        <v>1.94452</v>
      </c>
      <c r="AQ367">
        <v>50.579700000000003</v>
      </c>
      <c r="AR367">
        <v>5.58324</v>
      </c>
    </row>
    <row r="368" spans="1:44">
      <c r="A368">
        <v>31</v>
      </c>
      <c r="B368">
        <v>11</v>
      </c>
      <c r="C368">
        <v>0.42708333333333331</v>
      </c>
      <c r="D368">
        <v>0.4302083333333333</v>
      </c>
      <c r="E368">
        <v>36900</v>
      </c>
      <c r="F368">
        <v>37170</v>
      </c>
      <c r="G368">
        <v>31059</v>
      </c>
      <c r="H368">
        <v>65</v>
      </c>
      <c r="I368" t="s">
        <v>515</v>
      </c>
      <c r="J368" t="s">
        <v>500</v>
      </c>
      <c r="K368">
        <v>12.49222222222223</v>
      </c>
      <c r="L368">
        <v>1500</v>
      </c>
      <c r="M368">
        <v>1636.593646</v>
      </c>
      <c r="N368">
        <v>37</v>
      </c>
      <c r="O368">
        <v>428</v>
      </c>
      <c r="P368">
        <v>76</v>
      </c>
      <c r="Q368">
        <v>37.132195279999998</v>
      </c>
      <c r="R368">
        <v>1745.699889</v>
      </c>
      <c r="S368">
        <v>1765.8580870000001</v>
      </c>
      <c r="T368">
        <v>1465.2</v>
      </c>
      <c r="U368">
        <v>43.891199999999998</v>
      </c>
      <c r="V368">
        <v>9897130000000000</v>
      </c>
      <c r="W368">
        <v>451729000000000</v>
      </c>
      <c r="X368">
        <v>241270000000000</v>
      </c>
      <c r="Y368">
        <v>9894930000000</v>
      </c>
      <c r="Z368">
        <v>1.21109E+16</v>
      </c>
      <c r="AA368">
        <v>556543000000000</v>
      </c>
      <c r="AB368">
        <v>14.243399999999999</v>
      </c>
      <c r="AC368">
        <v>0.73841199999999996</v>
      </c>
      <c r="AD368">
        <v>9.7332300000000007</v>
      </c>
      <c r="AE368">
        <v>25.332000000000001</v>
      </c>
      <c r="AF368">
        <v>1.3191900000000001</v>
      </c>
      <c r="AG368">
        <v>1.85148E+16</v>
      </c>
      <c r="AH368">
        <v>30.150600000000001</v>
      </c>
      <c r="AI368">
        <v>11.615</v>
      </c>
      <c r="AJ368">
        <v>24.762599999999999</v>
      </c>
      <c r="AK368">
        <v>1.27919</v>
      </c>
      <c r="AL368">
        <v>538984000000000</v>
      </c>
      <c r="AM368">
        <v>8.4674800000000001</v>
      </c>
      <c r="AN368">
        <v>16.1921</v>
      </c>
      <c r="AO368">
        <v>59.044899999999998</v>
      </c>
      <c r="AP368">
        <v>1.76495</v>
      </c>
      <c r="AQ368">
        <v>10.0555</v>
      </c>
      <c r="AR368">
        <v>1.9540999999999999</v>
      </c>
    </row>
    <row r="369" spans="1:44">
      <c r="A369">
        <v>31</v>
      </c>
      <c r="B369">
        <v>11</v>
      </c>
      <c r="C369">
        <v>0.4309027777777778</v>
      </c>
      <c r="D369">
        <v>0.43263888888888885</v>
      </c>
      <c r="E369">
        <v>37230</v>
      </c>
      <c r="F369">
        <v>37380</v>
      </c>
      <c r="G369">
        <v>31060</v>
      </c>
      <c r="H369">
        <v>45</v>
      </c>
      <c r="I369" t="s">
        <v>515</v>
      </c>
      <c r="J369" t="s">
        <v>500</v>
      </c>
      <c r="K369">
        <v>12.68888888888889</v>
      </c>
      <c r="L369">
        <v>900</v>
      </c>
      <c r="M369">
        <v>976.43536019999999</v>
      </c>
      <c r="N369">
        <v>25</v>
      </c>
      <c r="O369">
        <v>440</v>
      </c>
      <c r="P369">
        <v>64</v>
      </c>
      <c r="Q369">
        <v>24.948262069999998</v>
      </c>
      <c r="R369">
        <v>1084.9281779999999</v>
      </c>
      <c r="S369">
        <v>1097.4562169999999</v>
      </c>
      <c r="T369">
        <v>1261.8399999999999</v>
      </c>
      <c r="U369">
        <v>32.6875</v>
      </c>
      <c r="V369">
        <v>1.2314E+16</v>
      </c>
      <c r="W369">
        <v>697038000000000</v>
      </c>
      <c r="X369">
        <v>138794000000000</v>
      </c>
      <c r="Y369">
        <v>5530400000000</v>
      </c>
      <c r="Z369">
        <v>1.39062E+16</v>
      </c>
      <c r="AA369">
        <v>785407000000000</v>
      </c>
      <c r="AB369">
        <v>11.24</v>
      </c>
      <c r="AC369">
        <v>0.71451600000000004</v>
      </c>
      <c r="AD369">
        <v>9.6395300000000006</v>
      </c>
      <c r="AE369">
        <v>18.518599999999999</v>
      </c>
      <c r="AF369">
        <v>1.27169</v>
      </c>
      <c r="AG369">
        <v>2.37906E+16</v>
      </c>
      <c r="AH369">
        <v>28.8535</v>
      </c>
      <c r="AI369">
        <v>11.517099999999999</v>
      </c>
      <c r="AJ369">
        <v>18.39</v>
      </c>
      <c r="AK369">
        <v>1.24438</v>
      </c>
      <c r="AL369">
        <v>333091000000000</v>
      </c>
      <c r="AM369">
        <v>4.1900300000000001</v>
      </c>
      <c r="AN369">
        <v>15.065300000000001</v>
      </c>
      <c r="AO369">
        <v>61.848500000000001</v>
      </c>
      <c r="AP369">
        <v>1.67248</v>
      </c>
      <c r="AQ369">
        <v>4.4179399999999998</v>
      </c>
      <c r="AR369">
        <v>2.1086900000000002</v>
      </c>
    </row>
    <row r="370" spans="1:44">
      <c r="A370">
        <v>31</v>
      </c>
      <c r="B370">
        <v>11</v>
      </c>
      <c r="C370">
        <v>0.43854166666666666</v>
      </c>
      <c r="D370">
        <v>0.44027777777777777</v>
      </c>
      <c r="E370">
        <v>37890</v>
      </c>
      <c r="F370">
        <v>38040</v>
      </c>
      <c r="G370">
        <v>31063</v>
      </c>
      <c r="H370">
        <v>30</v>
      </c>
      <c r="I370" t="s">
        <v>515</v>
      </c>
      <c r="J370" t="s">
        <v>500</v>
      </c>
      <c r="K370">
        <v>12.925000000000001</v>
      </c>
      <c r="L370">
        <v>800</v>
      </c>
      <c r="M370">
        <v>868.48605420000001</v>
      </c>
      <c r="N370">
        <v>21</v>
      </c>
      <c r="O370">
        <v>472</v>
      </c>
      <c r="P370">
        <v>58</v>
      </c>
      <c r="Q370">
        <v>20.44842165</v>
      </c>
      <c r="R370">
        <v>1085.6075679999999</v>
      </c>
      <c r="S370">
        <v>1098.143452</v>
      </c>
      <c r="T370">
        <v>1112.79</v>
      </c>
      <c r="U370">
        <v>39.729999999999997</v>
      </c>
      <c r="V370">
        <v>1.42481E+16</v>
      </c>
      <c r="W370">
        <v>755897000000000</v>
      </c>
      <c r="X370">
        <v>137473000000000</v>
      </c>
      <c r="Y370">
        <v>5522850000000</v>
      </c>
      <c r="Z370">
        <v>1.6985E+16</v>
      </c>
      <c r="AA370">
        <v>635728000000000</v>
      </c>
      <c r="AB370">
        <v>12.9152</v>
      </c>
      <c r="AC370">
        <v>0.64423399999999997</v>
      </c>
      <c r="AD370">
        <v>9.5952199999999994</v>
      </c>
      <c r="AE370">
        <v>17.492799999999999</v>
      </c>
      <c r="AF370">
        <v>1.2680800000000001</v>
      </c>
      <c r="AG370">
        <v>2.74152E+16</v>
      </c>
      <c r="AH370">
        <v>32.113300000000002</v>
      </c>
      <c r="AI370">
        <v>11.574999999999999</v>
      </c>
      <c r="AJ370">
        <v>17.3063</v>
      </c>
      <c r="AK370">
        <v>1.2413000000000001</v>
      </c>
      <c r="AL370">
        <v>420813000000000</v>
      </c>
      <c r="AM370">
        <v>3.90177</v>
      </c>
      <c r="AN370">
        <v>13.589700000000001</v>
      </c>
      <c r="AO370">
        <v>62.021999999999998</v>
      </c>
      <c r="AP370">
        <v>1.5802099999999999</v>
      </c>
      <c r="AQ370">
        <v>3.7855400000000001</v>
      </c>
      <c r="AR370">
        <v>1.94834</v>
      </c>
    </row>
    <row r="371" spans="1:44">
      <c r="A371">
        <v>31</v>
      </c>
      <c r="B371">
        <v>11</v>
      </c>
      <c r="C371">
        <v>0.44085648148148149</v>
      </c>
      <c r="D371">
        <v>0.44259259259259259</v>
      </c>
      <c r="E371">
        <v>38090</v>
      </c>
      <c r="F371">
        <v>38240</v>
      </c>
      <c r="G371">
        <v>31064</v>
      </c>
      <c r="H371">
        <v>15</v>
      </c>
      <c r="I371" t="s">
        <v>515</v>
      </c>
      <c r="J371" t="s">
        <v>500</v>
      </c>
      <c r="K371">
        <v>12.940740740740738</v>
      </c>
      <c r="L371">
        <v>-999</v>
      </c>
      <c r="M371">
        <v>-999</v>
      </c>
      <c r="N371">
        <v>52.5</v>
      </c>
      <c r="O371">
        <v>488</v>
      </c>
      <c r="P371">
        <v>-999</v>
      </c>
      <c r="Q371">
        <v>-999</v>
      </c>
      <c r="R371">
        <v>-999</v>
      </c>
      <c r="S371">
        <v>-999</v>
      </c>
      <c r="T371">
        <v>993.84799999999996</v>
      </c>
      <c r="U371">
        <v>38.909199999999998</v>
      </c>
      <c r="V371">
        <v>1.80174E+16</v>
      </c>
      <c r="W371">
        <v>1114430000000000</v>
      </c>
      <c r="X371">
        <v>335399000000000</v>
      </c>
      <c r="Y371">
        <v>18216900000000</v>
      </c>
      <c r="Z371">
        <v>1.89009E+16</v>
      </c>
      <c r="AA371">
        <v>886487000000000</v>
      </c>
      <c r="AB371">
        <v>15.0404</v>
      </c>
      <c r="AC371">
        <v>0.96721199999999996</v>
      </c>
      <c r="AD371">
        <v>9.9052500000000006</v>
      </c>
      <c r="AE371">
        <v>16.911899999999999</v>
      </c>
      <c r="AF371">
        <v>1.2651399999999999</v>
      </c>
      <c r="AG371">
        <v>3.22018E+16</v>
      </c>
      <c r="AH371">
        <v>38.401899999999998</v>
      </c>
      <c r="AI371">
        <v>11.744300000000001</v>
      </c>
      <c r="AJ371">
        <v>16.991</v>
      </c>
      <c r="AK371">
        <v>1.24291</v>
      </c>
      <c r="AL371">
        <v>334961000000000</v>
      </c>
      <c r="AM371">
        <v>3.3011599999999999</v>
      </c>
      <c r="AN371">
        <v>13.143000000000001</v>
      </c>
      <c r="AO371">
        <v>68.494399999999999</v>
      </c>
      <c r="AP371">
        <v>1.55202</v>
      </c>
      <c r="AQ371">
        <v>3.3361499999999999</v>
      </c>
      <c r="AR371">
        <v>2.2778100000000001</v>
      </c>
    </row>
    <row r="372" spans="1:44">
      <c r="A372">
        <v>31</v>
      </c>
      <c r="B372">
        <v>11</v>
      </c>
      <c r="C372">
        <v>0.44305555555555554</v>
      </c>
      <c r="D372">
        <v>0.44467592592592592</v>
      </c>
      <c r="E372">
        <v>38280</v>
      </c>
      <c r="F372">
        <v>38420</v>
      </c>
      <c r="G372">
        <v>31065</v>
      </c>
      <c r="H372">
        <v>7</v>
      </c>
      <c r="I372" t="s">
        <v>515</v>
      </c>
      <c r="J372" t="s">
        <v>500</v>
      </c>
      <c r="K372">
        <v>12.994444444444449</v>
      </c>
      <c r="L372">
        <v>800</v>
      </c>
      <c r="M372">
        <v>874.96281759999999</v>
      </c>
      <c r="N372">
        <v>21</v>
      </c>
      <c r="O372">
        <v>467</v>
      </c>
      <c r="P372">
        <v>58</v>
      </c>
      <c r="Q372">
        <v>21.148712660000001</v>
      </c>
      <c r="R372">
        <v>1093.703522</v>
      </c>
      <c r="S372">
        <v>1106.332893</v>
      </c>
      <c r="T372">
        <v>945.04600000000005</v>
      </c>
      <c r="U372">
        <v>40.131</v>
      </c>
      <c r="V372">
        <v>2.93561E+16</v>
      </c>
      <c r="W372">
        <v>1330650000000000</v>
      </c>
      <c r="X372">
        <v>737168000000000</v>
      </c>
      <c r="Y372">
        <v>35806700000000</v>
      </c>
      <c r="Z372">
        <v>2.76311E+16</v>
      </c>
      <c r="AA372">
        <v>1334220000000000</v>
      </c>
      <c r="AB372">
        <v>27.6615</v>
      </c>
      <c r="AC372">
        <v>1.9479200000000001</v>
      </c>
      <c r="AD372">
        <v>10.930999999999999</v>
      </c>
      <c r="AE372">
        <v>15.1806</v>
      </c>
      <c r="AF372">
        <v>1.28911</v>
      </c>
      <c r="AG372">
        <v>3.96181E+16</v>
      </c>
      <c r="AH372">
        <v>62.163800000000002</v>
      </c>
      <c r="AI372">
        <v>12.8986</v>
      </c>
      <c r="AJ372">
        <v>16.602900000000002</v>
      </c>
      <c r="AK372">
        <v>1.29216</v>
      </c>
      <c r="AL372">
        <v>669712000000000</v>
      </c>
      <c r="AM372">
        <v>2.2744800000000001</v>
      </c>
      <c r="AN372">
        <v>11.9947</v>
      </c>
      <c r="AO372">
        <v>39.236899999999999</v>
      </c>
      <c r="AP372">
        <v>1.4023600000000001</v>
      </c>
      <c r="AQ372">
        <v>4.0473800000000004</v>
      </c>
      <c r="AR372">
        <v>2.7783799999999998</v>
      </c>
    </row>
    <row r="373" spans="1:44">
      <c r="A373">
        <v>31</v>
      </c>
      <c r="B373">
        <v>11</v>
      </c>
      <c r="C373">
        <v>0.45266203703703706</v>
      </c>
      <c r="D373">
        <v>0.45462962962962966</v>
      </c>
      <c r="E373">
        <v>39110</v>
      </c>
      <c r="F373">
        <v>39280</v>
      </c>
      <c r="G373">
        <v>31068</v>
      </c>
      <c r="H373">
        <v>4</v>
      </c>
      <c r="I373" t="s">
        <v>515</v>
      </c>
      <c r="J373" t="s">
        <v>500</v>
      </c>
      <c r="K373">
        <v>14.127777777777778</v>
      </c>
      <c r="L373">
        <v>1000</v>
      </c>
      <c r="M373">
        <v>1092.822343</v>
      </c>
      <c r="N373">
        <v>25</v>
      </c>
      <c r="O373">
        <v>443</v>
      </c>
      <c r="P373">
        <v>64</v>
      </c>
      <c r="Q373">
        <v>25.156754159999998</v>
      </c>
      <c r="R373">
        <v>1202.1045770000001</v>
      </c>
      <c r="S373">
        <v>1215.9856930000001</v>
      </c>
      <c r="T373">
        <v>936.08</v>
      </c>
      <c r="U373">
        <v>50.752499999999998</v>
      </c>
      <c r="V373" t="s">
        <v>499</v>
      </c>
      <c r="W373" t="s">
        <v>499</v>
      </c>
      <c r="X373">
        <v>927708000000000</v>
      </c>
      <c r="Y373">
        <v>65914900000000</v>
      </c>
      <c r="Z373">
        <v>2.92006E+16</v>
      </c>
      <c r="AA373">
        <v>2570800000000000</v>
      </c>
      <c r="AB373">
        <v>36.115299999999998</v>
      </c>
      <c r="AC373">
        <v>8.6715300000000006</v>
      </c>
      <c r="AD373">
        <v>11.706099999999999</v>
      </c>
      <c r="AE373">
        <v>17.7563</v>
      </c>
      <c r="AF373">
        <v>1.3305499999999999</v>
      </c>
      <c r="AG373">
        <v>3.66452E+16</v>
      </c>
      <c r="AH373">
        <v>71.790199999999999</v>
      </c>
      <c r="AI373">
        <v>13.678599999999999</v>
      </c>
      <c r="AJ373">
        <v>17.9392</v>
      </c>
      <c r="AK373">
        <v>1.32057</v>
      </c>
      <c r="AL373">
        <v>1199640000000000</v>
      </c>
      <c r="AM373">
        <v>2.9993599999999998</v>
      </c>
      <c r="AN373">
        <v>11.8934</v>
      </c>
      <c r="AO373">
        <v>31.257400000000001</v>
      </c>
      <c r="AP373">
        <v>1.3713299999999999</v>
      </c>
      <c r="AQ373">
        <v>6.3876400000000002</v>
      </c>
      <c r="AR373">
        <v>4.57843</v>
      </c>
    </row>
    <row r="374" spans="1:44">
      <c r="A374">
        <v>31</v>
      </c>
      <c r="B374">
        <v>12</v>
      </c>
      <c r="C374">
        <v>0.54467592592592595</v>
      </c>
      <c r="D374">
        <v>0.546875</v>
      </c>
      <c r="E374">
        <v>47060</v>
      </c>
      <c r="F374">
        <v>47250</v>
      </c>
      <c r="G374">
        <v>31072</v>
      </c>
      <c r="H374">
        <v>4</v>
      </c>
      <c r="I374" t="s">
        <v>515</v>
      </c>
      <c r="J374" t="s">
        <v>252</v>
      </c>
      <c r="K374">
        <v>17.722222222222221</v>
      </c>
      <c r="L374">
        <v>850</v>
      </c>
      <c r="M374">
        <v>920.82029920000002</v>
      </c>
      <c r="N374">
        <v>21</v>
      </c>
      <c r="O374">
        <v>488</v>
      </c>
      <c r="P374">
        <v>58</v>
      </c>
      <c r="Q374">
        <v>20.361460279999999</v>
      </c>
      <c r="R374">
        <v>1083.3179990000001</v>
      </c>
      <c r="S374">
        <v>1000</v>
      </c>
      <c r="T374">
        <v>747.83500000000004</v>
      </c>
      <c r="U374">
        <v>69.811300000000003</v>
      </c>
      <c r="V374">
        <v>5.29017E+16</v>
      </c>
      <c r="W374">
        <v>1.20332E+16</v>
      </c>
      <c r="X374">
        <v>2337090000000000</v>
      </c>
      <c r="Y374">
        <v>549148000000000</v>
      </c>
      <c r="Z374">
        <v>4.16393E+16</v>
      </c>
      <c r="AA374">
        <v>1.24486E+16</v>
      </c>
      <c r="AB374">
        <v>82.868700000000004</v>
      </c>
      <c r="AC374">
        <v>27.197099999999999</v>
      </c>
      <c r="AD374">
        <v>12.8962</v>
      </c>
      <c r="AE374">
        <v>20.5261</v>
      </c>
      <c r="AF374">
        <v>1.37141</v>
      </c>
      <c r="AG374">
        <v>5.40601E+16</v>
      </c>
      <c r="AH374">
        <v>167.24700000000001</v>
      </c>
      <c r="AI374">
        <v>15.3811</v>
      </c>
      <c r="AJ374">
        <v>22.033999999999999</v>
      </c>
      <c r="AK374">
        <v>1.3602099999999999</v>
      </c>
      <c r="AL374">
        <v>5529740000000000</v>
      </c>
      <c r="AM374">
        <v>15.544</v>
      </c>
      <c r="AN374">
        <v>11.8653</v>
      </c>
      <c r="AO374">
        <v>35.947800000000001</v>
      </c>
      <c r="AP374">
        <v>1.3856599999999999</v>
      </c>
      <c r="AQ374">
        <v>14.628</v>
      </c>
      <c r="AR374">
        <v>5.0941299999999998</v>
      </c>
    </row>
    <row r="375" spans="1:44">
      <c r="A375">
        <v>31</v>
      </c>
      <c r="B375">
        <v>12</v>
      </c>
      <c r="C375">
        <v>0.60434027777777777</v>
      </c>
      <c r="D375">
        <v>0.60555555555555551</v>
      </c>
      <c r="E375">
        <v>52215</v>
      </c>
      <c r="F375">
        <v>52320</v>
      </c>
      <c r="G375">
        <v>31099</v>
      </c>
      <c r="H375">
        <v>4</v>
      </c>
      <c r="I375" t="s">
        <v>515</v>
      </c>
      <c r="J375" t="s">
        <v>252</v>
      </c>
      <c r="K375">
        <v>19.349999999999998</v>
      </c>
      <c r="L375">
        <v>800</v>
      </c>
      <c r="M375">
        <v>866.01679409999997</v>
      </c>
      <c r="N375">
        <v>21</v>
      </c>
      <c r="O375">
        <v>475</v>
      </c>
      <c r="P375">
        <v>58</v>
      </c>
      <c r="Q375">
        <v>20.048726810000002</v>
      </c>
      <c r="R375">
        <v>1082.5209930000001</v>
      </c>
      <c r="S375">
        <v>1000</v>
      </c>
      <c r="T375">
        <v>801.39499999999998</v>
      </c>
      <c r="U375">
        <v>71.240300000000005</v>
      </c>
      <c r="V375" t="s">
        <v>499</v>
      </c>
      <c r="W375" t="s">
        <v>499</v>
      </c>
      <c r="X375">
        <v>2532150000000000</v>
      </c>
      <c r="Y375">
        <v>186541000000000</v>
      </c>
      <c r="Z375">
        <v>4.5196E+16</v>
      </c>
      <c r="AA375">
        <v>2209630000000000</v>
      </c>
      <c r="AB375">
        <v>95.434200000000004</v>
      </c>
      <c r="AC375">
        <v>6.8855399999999998</v>
      </c>
      <c r="AD375">
        <v>13.231999999999999</v>
      </c>
      <c r="AE375">
        <v>20.549199999999999</v>
      </c>
      <c r="AF375">
        <v>1.3776200000000001</v>
      </c>
      <c r="AG375">
        <v>6.01211E+16</v>
      </c>
      <c r="AH375">
        <v>203.52199999999999</v>
      </c>
      <c r="AI375">
        <v>15.8758</v>
      </c>
      <c r="AJ375">
        <v>22.228300000000001</v>
      </c>
      <c r="AK375">
        <v>1.3770500000000001</v>
      </c>
      <c r="AL375">
        <v>7289880000000000</v>
      </c>
      <c r="AM375">
        <v>16.1266</v>
      </c>
      <c r="AN375">
        <v>11.8393</v>
      </c>
      <c r="AO375">
        <v>28.4313</v>
      </c>
      <c r="AP375">
        <v>1.35771</v>
      </c>
      <c r="AQ375">
        <v>28.728899999999999</v>
      </c>
      <c r="AR375">
        <v>10.594799999999999</v>
      </c>
    </row>
    <row r="376" spans="1:44">
      <c r="A376">
        <v>31</v>
      </c>
      <c r="B376">
        <v>12</v>
      </c>
      <c r="C376">
        <v>0.61041666666666672</v>
      </c>
      <c r="D376">
        <v>0.61215277777777777</v>
      </c>
      <c r="E376">
        <v>52740</v>
      </c>
      <c r="F376">
        <v>52890</v>
      </c>
      <c r="G376">
        <v>31102</v>
      </c>
      <c r="H376">
        <v>7</v>
      </c>
      <c r="I376" t="s">
        <v>515</v>
      </c>
      <c r="J376" t="s">
        <v>252</v>
      </c>
      <c r="K376">
        <v>19.398148148148142</v>
      </c>
      <c r="L376">
        <v>1000</v>
      </c>
      <c r="M376">
        <v>1081.8692610000001</v>
      </c>
      <c r="N376">
        <v>25</v>
      </c>
      <c r="O376">
        <v>468</v>
      </c>
      <c r="P376">
        <v>62</v>
      </c>
      <c r="Q376">
        <v>24.79784218</v>
      </c>
      <c r="R376">
        <v>1190.0561869999999</v>
      </c>
      <c r="S376">
        <v>1100</v>
      </c>
      <c r="T376">
        <v>931.22199999999998</v>
      </c>
      <c r="U376">
        <v>39.1601</v>
      </c>
      <c r="V376" t="s">
        <v>499</v>
      </c>
      <c r="W376" t="s">
        <v>499</v>
      </c>
      <c r="X376">
        <v>1593270000000000</v>
      </c>
      <c r="Y376">
        <v>71037900000000</v>
      </c>
      <c r="Z376">
        <v>3.84659E+16</v>
      </c>
      <c r="AA376">
        <v>1129420000000000</v>
      </c>
      <c r="AB376">
        <v>56.969499999999996</v>
      </c>
      <c r="AC376">
        <v>2.38625</v>
      </c>
      <c r="AD376">
        <v>12.066700000000001</v>
      </c>
      <c r="AE376">
        <v>17.941099999999999</v>
      </c>
      <c r="AF376">
        <v>1.33179</v>
      </c>
      <c r="AG376">
        <v>4.74813E+16</v>
      </c>
      <c r="AH376">
        <v>120.681</v>
      </c>
      <c r="AI376">
        <v>14.587400000000001</v>
      </c>
      <c r="AJ376">
        <v>20.270499999999998</v>
      </c>
      <c r="AK376">
        <v>1.35032</v>
      </c>
      <c r="AL376">
        <v>5374190000000000</v>
      </c>
      <c r="AM376">
        <v>11.918100000000001</v>
      </c>
      <c r="AN376">
        <v>11.5862</v>
      </c>
      <c r="AO376">
        <v>32.088500000000003</v>
      </c>
      <c r="AP376">
        <v>1.3314699999999999</v>
      </c>
      <c r="AQ376">
        <v>14.3368</v>
      </c>
      <c r="AR376">
        <v>9.2382799999999996</v>
      </c>
    </row>
    <row r="377" spans="1:44">
      <c r="A377">
        <v>31</v>
      </c>
      <c r="B377">
        <v>12</v>
      </c>
      <c r="C377">
        <v>0.61284722222222221</v>
      </c>
      <c r="D377">
        <v>0.61458333333333337</v>
      </c>
      <c r="E377">
        <v>52950</v>
      </c>
      <c r="F377">
        <v>53100</v>
      </c>
      <c r="G377">
        <v>31103</v>
      </c>
      <c r="H377">
        <v>30</v>
      </c>
      <c r="I377" t="s">
        <v>515</v>
      </c>
      <c r="J377" t="s">
        <v>252</v>
      </c>
      <c r="K377">
        <v>19.875000000000004</v>
      </c>
      <c r="L377">
        <v>2400</v>
      </c>
      <c r="M377">
        <v>2594.8233789999999</v>
      </c>
      <c r="N377">
        <v>52.5</v>
      </c>
      <c r="O377">
        <v>495</v>
      </c>
      <c r="P377">
        <v>81</v>
      </c>
      <c r="Q377">
        <v>52.537757499999998</v>
      </c>
      <c r="R377">
        <v>2811.0586600000001</v>
      </c>
      <c r="S377">
        <v>2600</v>
      </c>
      <c r="T377">
        <v>1082.5899999999999</v>
      </c>
      <c r="U377">
        <v>34.302399999999999</v>
      </c>
      <c r="V377" t="s">
        <v>499</v>
      </c>
      <c r="W377" t="s">
        <v>499</v>
      </c>
      <c r="X377">
        <v>404557000000000</v>
      </c>
      <c r="Y377">
        <v>18207100000000</v>
      </c>
      <c r="Z377">
        <v>2.61836E+16</v>
      </c>
      <c r="AA377">
        <v>1172260000000000</v>
      </c>
      <c r="AB377">
        <v>26.197900000000001</v>
      </c>
      <c r="AC377">
        <v>1.50058</v>
      </c>
      <c r="AD377">
        <v>10.3895</v>
      </c>
      <c r="AE377">
        <v>17.784600000000001</v>
      </c>
      <c r="AF377">
        <v>1.29864</v>
      </c>
      <c r="AG377">
        <v>4.11021E+16</v>
      </c>
      <c r="AH377">
        <v>66.151799999999994</v>
      </c>
      <c r="AI377">
        <v>12.4818</v>
      </c>
      <c r="AJ377">
        <v>18.8644</v>
      </c>
      <c r="AK377">
        <v>1.2974600000000001</v>
      </c>
      <c r="AL377">
        <v>699390000000000</v>
      </c>
      <c r="AM377">
        <v>8.2810600000000001</v>
      </c>
      <c r="AN377">
        <v>15.674200000000001</v>
      </c>
      <c r="AO377">
        <v>54.471499999999999</v>
      </c>
      <c r="AP377">
        <v>1.6829400000000001</v>
      </c>
      <c r="AQ377">
        <v>10.730600000000001</v>
      </c>
      <c r="AR377">
        <v>5.9555699999999998</v>
      </c>
    </row>
    <row r="378" spans="1:44">
      <c r="A378">
        <v>31</v>
      </c>
      <c r="B378">
        <v>12</v>
      </c>
      <c r="C378">
        <v>0.61545138888888895</v>
      </c>
      <c r="D378">
        <v>0.61701388888888886</v>
      </c>
      <c r="E378">
        <v>53175</v>
      </c>
      <c r="F378">
        <v>53310</v>
      </c>
      <c r="G378">
        <v>31104</v>
      </c>
      <c r="H378">
        <v>45</v>
      </c>
      <c r="I378" t="s">
        <v>515</v>
      </c>
      <c r="J378" t="s">
        <v>252</v>
      </c>
      <c r="K378">
        <v>19.897222222222222</v>
      </c>
      <c r="L378">
        <v>3400</v>
      </c>
      <c r="M378">
        <v>3677.3034189999998</v>
      </c>
      <c r="N378">
        <v>63.2</v>
      </c>
      <c r="O378">
        <v>582</v>
      </c>
      <c r="P378">
        <v>88</v>
      </c>
      <c r="Q378">
        <v>63.960133970000001</v>
      </c>
      <c r="R378">
        <v>3677.3034189999998</v>
      </c>
      <c r="S378">
        <v>3400</v>
      </c>
      <c r="T378">
        <v>1217.04</v>
      </c>
      <c r="U378">
        <v>33.4574</v>
      </c>
      <c r="V378" t="s">
        <v>499</v>
      </c>
      <c r="W378" t="s">
        <v>499</v>
      </c>
      <c r="X378">
        <v>362397000000000</v>
      </c>
      <c r="Y378">
        <v>12797200000000</v>
      </c>
      <c r="Z378">
        <v>2.26575E+16</v>
      </c>
      <c r="AA378">
        <v>670436000000000</v>
      </c>
      <c r="AB378">
        <v>24.4663</v>
      </c>
      <c r="AC378">
        <v>1.0800700000000001</v>
      </c>
      <c r="AD378">
        <v>10.340400000000001</v>
      </c>
      <c r="AE378">
        <v>19.643799999999999</v>
      </c>
      <c r="AF378">
        <v>1.3056099999999999</v>
      </c>
      <c r="AG378">
        <v>3.57025E+16</v>
      </c>
      <c r="AH378">
        <v>59.002499999999998</v>
      </c>
      <c r="AI378">
        <v>12.2973</v>
      </c>
      <c r="AJ378">
        <v>20.369399999999999</v>
      </c>
      <c r="AK378">
        <v>1.30264</v>
      </c>
      <c r="AL378">
        <v>695461000000000</v>
      </c>
      <c r="AM378">
        <v>9.7494200000000006</v>
      </c>
      <c r="AN378">
        <v>15.8992</v>
      </c>
      <c r="AO378">
        <v>56.3658</v>
      </c>
      <c r="AP378">
        <v>1.74908</v>
      </c>
      <c r="AQ378">
        <v>12.580399999999999</v>
      </c>
      <c r="AR378">
        <v>5.5045299999999999</v>
      </c>
    </row>
    <row r="379" spans="1:44">
      <c r="A379">
        <v>31</v>
      </c>
      <c r="B379">
        <v>12</v>
      </c>
      <c r="C379">
        <v>0.61733796296296295</v>
      </c>
      <c r="D379">
        <v>0.61967592592592591</v>
      </c>
      <c r="E379">
        <v>53338</v>
      </c>
      <c r="F379">
        <v>53540</v>
      </c>
      <c r="G379">
        <v>31105</v>
      </c>
      <c r="H379">
        <v>65</v>
      </c>
      <c r="I379" t="s">
        <v>515</v>
      </c>
      <c r="J379" t="s">
        <v>252</v>
      </c>
      <c r="K379">
        <v>20.044444444444437</v>
      </c>
      <c r="L379">
        <v>4600</v>
      </c>
      <c r="M379">
        <v>4975.898314</v>
      </c>
      <c r="N379">
        <v>74.099999999999994</v>
      </c>
      <c r="O379">
        <v>631</v>
      </c>
      <c r="P379">
        <v>91</v>
      </c>
      <c r="Q379">
        <v>73.391284069999998</v>
      </c>
      <c r="R379">
        <v>5192.2417189999996</v>
      </c>
      <c r="S379">
        <v>4800</v>
      </c>
      <c r="T379">
        <v>1398.28</v>
      </c>
      <c r="U379">
        <v>38.097700000000003</v>
      </c>
      <c r="V379" t="s">
        <v>499</v>
      </c>
      <c r="W379" t="s">
        <v>499</v>
      </c>
      <c r="X379">
        <v>432708000000000</v>
      </c>
      <c r="Y379">
        <v>32963800000000</v>
      </c>
      <c r="Z379">
        <v>1.88239E+16</v>
      </c>
      <c r="AA379">
        <v>3815280000000000</v>
      </c>
      <c r="AB379">
        <v>31.808</v>
      </c>
      <c r="AC379">
        <v>9.5470900000000007</v>
      </c>
      <c r="AD379">
        <v>10.686400000000001</v>
      </c>
      <c r="AE379">
        <v>27.287600000000001</v>
      </c>
      <c r="AF379">
        <v>1.3672500000000001</v>
      </c>
      <c r="AG379">
        <v>2.73972E+16</v>
      </c>
      <c r="AH379">
        <v>64.690799999999996</v>
      </c>
      <c r="AI379">
        <v>12.295299999999999</v>
      </c>
      <c r="AJ379">
        <v>30.5502</v>
      </c>
      <c r="AK379">
        <v>1.3339300000000001</v>
      </c>
      <c r="AL379">
        <v>791284000000000</v>
      </c>
      <c r="AM379">
        <v>22.8552</v>
      </c>
      <c r="AN379">
        <v>19.179300000000001</v>
      </c>
      <c r="AO379">
        <v>69.955200000000005</v>
      </c>
      <c r="AP379">
        <v>1.8900300000000001</v>
      </c>
      <c r="AQ379">
        <v>22.507000000000001</v>
      </c>
      <c r="AR379">
        <v>5.2721200000000001</v>
      </c>
    </row>
    <row r="380" spans="1:44">
      <c r="A380">
        <v>31</v>
      </c>
      <c r="B380">
        <v>12</v>
      </c>
      <c r="C380">
        <v>0.62008101851851849</v>
      </c>
      <c r="D380">
        <v>0.62245370370370368</v>
      </c>
      <c r="E380">
        <v>53575</v>
      </c>
      <c r="F380">
        <v>53780</v>
      </c>
      <c r="G380">
        <v>31106</v>
      </c>
      <c r="H380">
        <v>85</v>
      </c>
      <c r="I380" t="s">
        <v>515</v>
      </c>
      <c r="J380" t="s">
        <v>252</v>
      </c>
      <c r="K380">
        <v>19.737500000000001</v>
      </c>
      <c r="L380">
        <v>5800</v>
      </c>
      <c r="M380">
        <v>6273.3936949999998</v>
      </c>
      <c r="N380">
        <v>82.7</v>
      </c>
      <c r="O380">
        <v>731</v>
      </c>
      <c r="P380">
        <v>96</v>
      </c>
      <c r="Q380">
        <v>81.813994960000002</v>
      </c>
      <c r="R380">
        <v>6273.3936949999998</v>
      </c>
      <c r="S380">
        <v>5800</v>
      </c>
      <c r="T380">
        <v>1587.9</v>
      </c>
      <c r="U380">
        <v>47.467199999999998</v>
      </c>
      <c r="V380">
        <v>9580210000000000</v>
      </c>
      <c r="W380">
        <v>834597000000000</v>
      </c>
      <c r="X380">
        <v>788150000000000</v>
      </c>
      <c r="Y380">
        <v>38803200000000</v>
      </c>
      <c r="Z380">
        <v>1.00359E+16</v>
      </c>
      <c r="AA380">
        <v>677728000000000</v>
      </c>
      <c r="AB380">
        <v>69.663799999999995</v>
      </c>
      <c r="AC380">
        <v>4.0427200000000001</v>
      </c>
      <c r="AD380">
        <v>11.049099999999999</v>
      </c>
      <c r="AE380">
        <v>55.0274</v>
      </c>
      <c r="AF380">
        <v>1.65062</v>
      </c>
      <c r="AG380">
        <v>1.55416E+16</v>
      </c>
      <c r="AH380">
        <v>138.602</v>
      </c>
      <c r="AI380">
        <v>12.6091</v>
      </c>
      <c r="AJ380">
        <v>67.860600000000005</v>
      </c>
      <c r="AK380">
        <v>1.53112</v>
      </c>
      <c r="AL380">
        <v>1010480000000000</v>
      </c>
      <c r="AM380">
        <v>86.144999999999996</v>
      </c>
      <c r="AN380">
        <v>28.447199999999999</v>
      </c>
      <c r="AO380">
        <v>96.725499999999997</v>
      </c>
      <c r="AP380">
        <v>1.9861500000000001</v>
      </c>
      <c r="AQ380">
        <v>99.884200000000007</v>
      </c>
      <c r="AR380">
        <v>7.1875799999999996</v>
      </c>
    </row>
    <row r="381" spans="1:44">
      <c r="A381">
        <v>31</v>
      </c>
      <c r="B381">
        <v>12</v>
      </c>
      <c r="C381">
        <v>0.62288194444444445</v>
      </c>
      <c r="D381">
        <v>0.62496527777777777</v>
      </c>
      <c r="E381">
        <v>53817</v>
      </c>
      <c r="F381">
        <v>53997</v>
      </c>
      <c r="G381">
        <v>31107</v>
      </c>
      <c r="H381">
        <v>100</v>
      </c>
      <c r="I381" t="s">
        <v>515</v>
      </c>
      <c r="J381" t="s">
        <v>252</v>
      </c>
      <c r="K381">
        <v>19.531481481481482</v>
      </c>
      <c r="L381">
        <v>7400</v>
      </c>
      <c r="M381">
        <v>8002.329189</v>
      </c>
      <c r="N381">
        <v>87</v>
      </c>
      <c r="O381">
        <v>779</v>
      </c>
      <c r="P381">
        <v>98</v>
      </c>
      <c r="Q381">
        <v>87.448503099999996</v>
      </c>
      <c r="R381">
        <v>8002.329189</v>
      </c>
      <c r="S381">
        <v>7400</v>
      </c>
      <c r="T381">
        <v>1717.14</v>
      </c>
      <c r="U381">
        <v>48.948099999999997</v>
      </c>
      <c r="V381">
        <v>6374540000000000</v>
      </c>
      <c r="W381">
        <v>551079000000000</v>
      </c>
      <c r="X381">
        <v>887828000000000</v>
      </c>
      <c r="Y381">
        <v>46354800000000</v>
      </c>
      <c r="Z381">
        <v>6897470000000000</v>
      </c>
      <c r="AA381">
        <v>593801000000000</v>
      </c>
      <c r="AB381">
        <v>93.074600000000004</v>
      </c>
      <c r="AC381">
        <v>9.0891099999999998</v>
      </c>
      <c r="AD381">
        <v>11.6839</v>
      </c>
      <c r="AE381">
        <v>60.42</v>
      </c>
      <c r="AF381">
        <v>1.6988399999999999</v>
      </c>
      <c r="AG381">
        <v>1.00548E+16</v>
      </c>
      <c r="AH381">
        <v>166.976</v>
      </c>
      <c r="AI381">
        <v>13.487299999999999</v>
      </c>
      <c r="AJ381">
        <v>75.725099999999998</v>
      </c>
      <c r="AK381">
        <v>1.65343</v>
      </c>
      <c r="AL381">
        <v>1022120000000000</v>
      </c>
      <c r="AM381">
        <v>109.56699999999999</v>
      </c>
      <c r="AN381">
        <v>26.8978</v>
      </c>
      <c r="AO381">
        <v>98.427800000000005</v>
      </c>
      <c r="AP381">
        <v>2.0993200000000001</v>
      </c>
      <c r="AQ381">
        <v>151.84800000000001</v>
      </c>
      <c r="AR381">
        <v>8.7389299999999999</v>
      </c>
    </row>
    <row r="382" spans="1:44">
      <c r="A382">
        <v>31</v>
      </c>
      <c r="B382">
        <v>12</v>
      </c>
      <c r="C382">
        <v>0.625</v>
      </c>
      <c r="D382">
        <v>0.62638888888888888</v>
      </c>
      <c r="E382">
        <v>54000</v>
      </c>
      <c r="F382">
        <v>54120</v>
      </c>
      <c r="G382">
        <v>31108</v>
      </c>
      <c r="H382">
        <v>7</v>
      </c>
      <c r="I382" t="s">
        <v>515</v>
      </c>
      <c r="J382" t="s">
        <v>252</v>
      </c>
      <c r="K382">
        <v>19.458333333333336</v>
      </c>
      <c r="L382">
        <v>900</v>
      </c>
      <c r="M382">
        <v>973.40523029999997</v>
      </c>
      <c r="N382">
        <v>25</v>
      </c>
      <c r="O382">
        <v>449</v>
      </c>
      <c r="P382">
        <v>62</v>
      </c>
      <c r="Q382">
        <v>24.790784850000001</v>
      </c>
      <c r="R382">
        <v>1189.717504</v>
      </c>
      <c r="S382">
        <v>1100</v>
      </c>
      <c r="T382">
        <v>890.077</v>
      </c>
      <c r="U382">
        <v>47.2547</v>
      </c>
      <c r="V382" t="s">
        <v>499</v>
      </c>
      <c r="W382" t="s">
        <v>499</v>
      </c>
      <c r="X382">
        <v>1600780000000000</v>
      </c>
      <c r="Y382">
        <v>110644000000000</v>
      </c>
      <c r="Z382">
        <v>4.01452E+16</v>
      </c>
      <c r="AA382">
        <v>2488960000000000</v>
      </c>
      <c r="AB382">
        <v>55.109200000000001</v>
      </c>
      <c r="AC382">
        <v>4.3324400000000001</v>
      </c>
      <c r="AD382">
        <v>11.8543</v>
      </c>
      <c r="AE382">
        <v>17.340599999999998</v>
      </c>
      <c r="AF382">
        <v>1.3216699999999999</v>
      </c>
      <c r="AG382">
        <v>4.99721E+16</v>
      </c>
      <c r="AH382">
        <v>150.43100000000001</v>
      </c>
      <c r="AI382">
        <v>14.1251</v>
      </c>
      <c r="AJ382">
        <v>27.1675</v>
      </c>
      <c r="AK382">
        <v>1.3579699999999999</v>
      </c>
      <c r="AL382">
        <v>4983430000000000</v>
      </c>
      <c r="AM382">
        <v>34.601399999999998</v>
      </c>
      <c r="AN382">
        <v>11.9499</v>
      </c>
      <c r="AO382">
        <v>60.720999999999997</v>
      </c>
      <c r="AP382">
        <v>1.4653799999999999</v>
      </c>
      <c r="AQ382">
        <v>6.5272899999999998</v>
      </c>
      <c r="AR382">
        <v>2.5926800000000001</v>
      </c>
    </row>
    <row r="383" spans="1:44">
      <c r="A383">
        <v>31</v>
      </c>
      <c r="B383">
        <v>12</v>
      </c>
      <c r="C383">
        <v>0.62777777777777777</v>
      </c>
      <c r="D383">
        <v>0.62997685185185182</v>
      </c>
      <c r="E383">
        <v>54240</v>
      </c>
      <c r="F383">
        <v>54430</v>
      </c>
      <c r="G383">
        <v>31108.1</v>
      </c>
      <c r="H383">
        <v>7</v>
      </c>
      <c r="I383" t="s">
        <v>515</v>
      </c>
      <c r="J383" t="s">
        <v>252</v>
      </c>
      <c r="K383">
        <v>19.661111111111111</v>
      </c>
      <c r="L383">
        <v>900</v>
      </c>
      <c r="M383">
        <v>973.40523029999997</v>
      </c>
      <c r="N383">
        <v>25</v>
      </c>
      <c r="O383">
        <v>449</v>
      </c>
      <c r="P383">
        <v>62</v>
      </c>
      <c r="Q383">
        <v>24.790784850000001</v>
      </c>
      <c r="R383">
        <v>1189.717504</v>
      </c>
      <c r="S383">
        <v>1100</v>
      </c>
      <c r="T383">
        <v>23.819500000000001</v>
      </c>
      <c r="U383">
        <v>35.505000000000003</v>
      </c>
      <c r="V383" t="s">
        <v>499</v>
      </c>
      <c r="W383" t="s">
        <v>499</v>
      </c>
      <c r="X383" t="s">
        <v>499</v>
      </c>
      <c r="Y383" t="s">
        <v>499</v>
      </c>
      <c r="Z383" t="s">
        <v>499</v>
      </c>
      <c r="AA383" t="s">
        <v>499</v>
      </c>
      <c r="AB383" t="s">
        <v>499</v>
      </c>
      <c r="AC383" t="s">
        <v>499</v>
      </c>
      <c r="AD383">
        <v>11.1996</v>
      </c>
      <c r="AE383">
        <v>23.468499999999999</v>
      </c>
      <c r="AF383">
        <v>1.3218300000000001</v>
      </c>
      <c r="AG383" t="s">
        <v>499</v>
      </c>
      <c r="AH383" t="s">
        <v>499</v>
      </c>
      <c r="AI383">
        <v>13.7653</v>
      </c>
      <c r="AJ383">
        <v>22.871200000000002</v>
      </c>
      <c r="AK383">
        <v>1.36188</v>
      </c>
      <c r="AL383" t="s">
        <v>499</v>
      </c>
      <c r="AM383" t="s">
        <v>499</v>
      </c>
      <c r="AN383">
        <v>11.9808</v>
      </c>
      <c r="AO383">
        <v>39.694899999999997</v>
      </c>
      <c r="AP383">
        <v>1.40865</v>
      </c>
      <c r="AQ383" t="s">
        <v>499</v>
      </c>
      <c r="AR383" t="s">
        <v>499</v>
      </c>
    </row>
    <row r="384" spans="1:44">
      <c r="A384">
        <v>31</v>
      </c>
      <c r="B384">
        <v>12</v>
      </c>
      <c r="C384">
        <v>0.63437500000000002</v>
      </c>
      <c r="D384">
        <v>0.63651620370370365</v>
      </c>
      <c r="E384">
        <v>54810</v>
      </c>
      <c r="F384">
        <v>54995</v>
      </c>
      <c r="G384">
        <v>31111</v>
      </c>
      <c r="H384">
        <v>4</v>
      </c>
      <c r="I384" t="s">
        <v>515</v>
      </c>
      <c r="J384" t="s">
        <v>252</v>
      </c>
      <c r="K384">
        <v>19.975925925925921</v>
      </c>
      <c r="L384">
        <v>900</v>
      </c>
      <c r="M384">
        <v>973.19474449999996</v>
      </c>
      <c r="N384">
        <v>21</v>
      </c>
      <c r="O384">
        <v>479</v>
      </c>
      <c r="P384">
        <v>58</v>
      </c>
      <c r="Q384">
        <v>19.828339339999999</v>
      </c>
      <c r="R384">
        <v>1081.3274939999999</v>
      </c>
      <c r="S384">
        <v>1000</v>
      </c>
      <c r="T384">
        <v>846.36199999999997</v>
      </c>
      <c r="U384">
        <v>79.098100000000002</v>
      </c>
      <c r="V384" t="s">
        <v>499</v>
      </c>
      <c r="W384" t="s">
        <v>499</v>
      </c>
      <c r="X384">
        <v>2528110000000000</v>
      </c>
      <c r="Y384">
        <v>255308000000000</v>
      </c>
      <c r="Z384">
        <v>4.28433E+16</v>
      </c>
      <c r="AA384">
        <v>2562620000000000</v>
      </c>
      <c r="AB384">
        <v>92.381299999999996</v>
      </c>
      <c r="AC384">
        <v>6.3140999999999998</v>
      </c>
      <c r="AD384">
        <v>13.295299999999999</v>
      </c>
      <c r="AE384">
        <v>20.734999999999999</v>
      </c>
      <c r="AF384">
        <v>1.3792500000000001</v>
      </c>
      <c r="AG384">
        <v>5.56668E+16</v>
      </c>
      <c r="AH384">
        <v>178.66200000000001</v>
      </c>
      <c r="AI384">
        <v>15.6402</v>
      </c>
      <c r="AJ384">
        <v>21.901900000000001</v>
      </c>
      <c r="AK384">
        <v>1.3675299999999999</v>
      </c>
      <c r="AL384">
        <v>7529260000000000</v>
      </c>
      <c r="AM384">
        <v>17.075299999999999</v>
      </c>
      <c r="AN384">
        <v>11.9108</v>
      </c>
      <c r="AO384">
        <v>29.3933</v>
      </c>
      <c r="AP384">
        <v>1.35118</v>
      </c>
      <c r="AQ384">
        <v>13.1067</v>
      </c>
      <c r="AR384">
        <v>3.6466699999999999</v>
      </c>
    </row>
    <row r="385" spans="1:44">
      <c r="A385">
        <v>33</v>
      </c>
      <c r="B385">
        <v>13</v>
      </c>
      <c r="C385">
        <v>0.30138888888888887</v>
      </c>
      <c r="D385">
        <v>0.30300925925925926</v>
      </c>
      <c r="E385">
        <v>26040</v>
      </c>
      <c r="F385">
        <v>26180</v>
      </c>
      <c r="G385">
        <v>2000.1</v>
      </c>
      <c r="H385">
        <v>4</v>
      </c>
      <c r="I385" t="s">
        <v>515</v>
      </c>
      <c r="J385" t="s">
        <v>252</v>
      </c>
      <c r="K385">
        <v>1.6425925925925948</v>
      </c>
      <c r="L385">
        <v>900</v>
      </c>
      <c r="M385">
        <v>987.86320669999998</v>
      </c>
      <c r="N385">
        <v>21</v>
      </c>
      <c r="O385">
        <v>455</v>
      </c>
      <c r="P385">
        <v>58</v>
      </c>
      <c r="Q385">
        <v>20.830245470000001</v>
      </c>
      <c r="R385">
        <v>1207.3883639999999</v>
      </c>
      <c r="S385">
        <v>1100</v>
      </c>
      <c r="T385">
        <v>1059.02</v>
      </c>
      <c r="U385">
        <v>119.60599999999999</v>
      </c>
      <c r="V385" t="s">
        <v>499</v>
      </c>
      <c r="W385" t="s">
        <v>499</v>
      </c>
      <c r="X385">
        <v>3566740000000000</v>
      </c>
      <c r="Y385">
        <v>1006920000000000</v>
      </c>
      <c r="Z385">
        <v>4.47713E+16</v>
      </c>
      <c r="AA385">
        <v>8435670000000000</v>
      </c>
      <c r="AB385">
        <v>483.79</v>
      </c>
      <c r="AC385">
        <v>317.21800000000002</v>
      </c>
      <c r="AD385">
        <v>19.9359</v>
      </c>
      <c r="AE385">
        <v>38.504800000000003</v>
      </c>
      <c r="AF385">
        <v>1.5524500000000001</v>
      </c>
      <c r="AG385">
        <v>4.87214E+16</v>
      </c>
      <c r="AH385">
        <v>428.98700000000002</v>
      </c>
      <c r="AI385">
        <v>21.163</v>
      </c>
      <c r="AJ385">
        <v>31.8782</v>
      </c>
      <c r="AK385">
        <v>1.41764</v>
      </c>
      <c r="AL385">
        <v>7399350000000000</v>
      </c>
      <c r="AM385">
        <v>36.906500000000001</v>
      </c>
      <c r="AN385">
        <v>13.4682</v>
      </c>
      <c r="AO385">
        <v>38.876300000000001</v>
      </c>
      <c r="AP385">
        <v>1.49322</v>
      </c>
      <c r="AQ385">
        <v>77.5685</v>
      </c>
      <c r="AR385">
        <v>52.096699999999998</v>
      </c>
    </row>
    <row r="386" spans="1:44">
      <c r="A386">
        <v>33</v>
      </c>
      <c r="B386">
        <v>13</v>
      </c>
      <c r="C386">
        <v>0.30555555555555552</v>
      </c>
      <c r="D386">
        <v>0.30763888888888891</v>
      </c>
      <c r="E386">
        <v>26400</v>
      </c>
      <c r="F386">
        <v>26580</v>
      </c>
      <c r="G386">
        <v>2002</v>
      </c>
      <c r="H386">
        <v>4</v>
      </c>
      <c r="I386" t="s">
        <v>515</v>
      </c>
      <c r="J386" t="s">
        <v>252</v>
      </c>
      <c r="K386">
        <v>2.1259259259259227</v>
      </c>
      <c r="L386">
        <v>900</v>
      </c>
      <c r="M386">
        <v>987.86320669999998</v>
      </c>
      <c r="N386">
        <v>21</v>
      </c>
      <c r="O386">
        <v>455</v>
      </c>
      <c r="P386">
        <v>58</v>
      </c>
      <c r="Q386">
        <v>20.830245470000001</v>
      </c>
      <c r="R386">
        <v>1207.3883639999999</v>
      </c>
      <c r="S386">
        <v>1100</v>
      </c>
      <c r="T386">
        <v>1030.28</v>
      </c>
      <c r="U386">
        <v>44.654499999999999</v>
      </c>
      <c r="V386" t="s">
        <v>499</v>
      </c>
      <c r="W386" t="s">
        <v>499</v>
      </c>
      <c r="X386">
        <v>2316800000000000</v>
      </c>
      <c r="Y386">
        <v>86373700000000</v>
      </c>
      <c r="Z386">
        <v>5.0068E+16</v>
      </c>
      <c r="AA386">
        <v>2011190000000000</v>
      </c>
      <c r="AB386">
        <v>205.654</v>
      </c>
      <c r="AC386">
        <v>10.4236</v>
      </c>
      <c r="AD386">
        <v>16.1309</v>
      </c>
      <c r="AE386">
        <v>25.348199999999999</v>
      </c>
      <c r="AF386">
        <v>1.4330099999999999</v>
      </c>
      <c r="AG386">
        <v>4.89991E+16</v>
      </c>
      <c r="AH386">
        <v>309.06</v>
      </c>
      <c r="AI386">
        <v>19.229900000000001</v>
      </c>
      <c r="AJ386">
        <v>27.681000000000001</v>
      </c>
      <c r="AK386">
        <v>1.4079699999999999</v>
      </c>
      <c r="AL386">
        <v>5654270000000000</v>
      </c>
      <c r="AM386">
        <v>18.2225</v>
      </c>
      <c r="AN386">
        <v>12.5602</v>
      </c>
      <c r="AO386">
        <v>34.046700000000001</v>
      </c>
      <c r="AP386">
        <v>1.42228</v>
      </c>
      <c r="AQ386">
        <v>23.804200000000002</v>
      </c>
      <c r="AR386">
        <v>3.0291999999999999</v>
      </c>
    </row>
    <row r="387" spans="1:44">
      <c r="A387">
        <v>33</v>
      </c>
      <c r="B387">
        <v>13</v>
      </c>
      <c r="C387">
        <v>0.32361111111111113</v>
      </c>
      <c r="D387">
        <v>0.3263888888888889</v>
      </c>
      <c r="E387">
        <v>27960</v>
      </c>
      <c r="F387">
        <v>28200</v>
      </c>
      <c r="G387">
        <v>2003.1</v>
      </c>
      <c r="H387">
        <v>4</v>
      </c>
      <c r="I387" t="s">
        <v>515</v>
      </c>
      <c r="J387" t="s">
        <v>252</v>
      </c>
      <c r="K387">
        <v>4.9041666666666668</v>
      </c>
      <c r="L387">
        <v>900</v>
      </c>
      <c r="M387">
        <v>987.86320669999998</v>
      </c>
      <c r="N387">
        <v>21</v>
      </c>
      <c r="O387">
        <v>455</v>
      </c>
      <c r="P387">
        <v>58</v>
      </c>
      <c r="Q387">
        <v>20.830245470000001</v>
      </c>
      <c r="R387">
        <v>1207.3883639999999</v>
      </c>
      <c r="S387">
        <v>1100</v>
      </c>
      <c r="T387">
        <v>728.39099999999996</v>
      </c>
      <c r="U387">
        <v>338.54</v>
      </c>
      <c r="V387">
        <v>8323050000000000</v>
      </c>
      <c r="W387">
        <v>2.65826E+16</v>
      </c>
      <c r="X387">
        <v>6583150000000000</v>
      </c>
      <c r="Y387">
        <v>8456020000000000</v>
      </c>
      <c r="Z387">
        <v>1.16204E+17</v>
      </c>
      <c r="AA387">
        <v>1.51119E+17</v>
      </c>
      <c r="AB387">
        <v>509.4</v>
      </c>
      <c r="AC387">
        <v>633.33100000000002</v>
      </c>
      <c r="AD387">
        <v>15.757899999999999</v>
      </c>
      <c r="AE387">
        <v>27.4482</v>
      </c>
      <c r="AF387">
        <v>1.4518800000000001</v>
      </c>
      <c r="AG387">
        <v>1.74845E+17</v>
      </c>
      <c r="AH387">
        <v>1729.63</v>
      </c>
      <c r="AI387">
        <v>20.046099999999999</v>
      </c>
      <c r="AJ387">
        <v>32.557099999999998</v>
      </c>
      <c r="AK387">
        <v>1.4808699999999999</v>
      </c>
      <c r="AL387">
        <v>3.8286E+16</v>
      </c>
      <c r="AM387">
        <v>82.344499999999996</v>
      </c>
      <c r="AN387">
        <v>11.851100000000001</v>
      </c>
      <c r="AO387">
        <v>28.3185</v>
      </c>
      <c r="AP387">
        <v>1.3567400000000001</v>
      </c>
      <c r="AQ387">
        <v>85.788499999999999</v>
      </c>
      <c r="AR387">
        <v>84.314300000000003</v>
      </c>
    </row>
    <row r="388" spans="1:44">
      <c r="A388">
        <v>33</v>
      </c>
      <c r="B388">
        <v>13</v>
      </c>
      <c r="C388">
        <v>0.32881944444444444</v>
      </c>
      <c r="D388">
        <v>0.33067129629629627</v>
      </c>
      <c r="E388">
        <v>28410</v>
      </c>
      <c r="F388">
        <v>28570</v>
      </c>
      <c r="G388">
        <v>2005</v>
      </c>
      <c r="H388">
        <v>7</v>
      </c>
      <c r="I388" t="s">
        <v>515</v>
      </c>
      <c r="J388" t="s">
        <v>252</v>
      </c>
      <c r="K388">
        <v>5.6055555555555534</v>
      </c>
      <c r="L388">
        <v>1000</v>
      </c>
      <c r="M388">
        <v>1093.5602180000001</v>
      </c>
      <c r="N388">
        <v>25</v>
      </c>
      <c r="O388">
        <v>445</v>
      </c>
      <c r="P388">
        <v>62</v>
      </c>
      <c r="Q388">
        <v>25.409882119999999</v>
      </c>
      <c r="R388">
        <v>1202.91624</v>
      </c>
      <c r="S388">
        <v>1100</v>
      </c>
      <c r="T388">
        <v>1023.73</v>
      </c>
      <c r="U388">
        <v>38.2042</v>
      </c>
      <c r="V388" t="s">
        <v>499</v>
      </c>
      <c r="W388" t="s">
        <v>499</v>
      </c>
      <c r="X388">
        <v>1352190000000000</v>
      </c>
      <c r="Y388">
        <v>79590100000000</v>
      </c>
      <c r="Z388">
        <v>4.33676E+16</v>
      </c>
      <c r="AA388">
        <v>1080640000000000</v>
      </c>
      <c r="AB388">
        <v>92.712999999999994</v>
      </c>
      <c r="AC388">
        <v>4.2922599999999997</v>
      </c>
      <c r="AD388">
        <v>13.2965</v>
      </c>
      <c r="AE388">
        <v>21.002500000000001</v>
      </c>
      <c r="AF388">
        <v>1.36748</v>
      </c>
      <c r="AG388">
        <v>4.85959E+16</v>
      </c>
      <c r="AH388">
        <v>157.61699999999999</v>
      </c>
      <c r="AI388">
        <v>15.8443</v>
      </c>
      <c r="AJ388">
        <v>21.828700000000001</v>
      </c>
      <c r="AK388">
        <v>1.3588100000000001</v>
      </c>
      <c r="AL388">
        <v>5588280000000000</v>
      </c>
      <c r="AM388">
        <v>10.804600000000001</v>
      </c>
      <c r="AN388">
        <v>11.407500000000001</v>
      </c>
      <c r="AO388">
        <v>29.657800000000002</v>
      </c>
      <c r="AP388">
        <v>1.31427</v>
      </c>
      <c r="AQ388">
        <v>9.5626700000000007</v>
      </c>
      <c r="AR388">
        <v>1.6373800000000001</v>
      </c>
    </row>
    <row r="389" spans="1:44">
      <c r="A389">
        <v>33</v>
      </c>
      <c r="B389">
        <v>13</v>
      </c>
      <c r="C389">
        <v>0.33124999999999999</v>
      </c>
      <c r="D389">
        <v>0.33287037037037037</v>
      </c>
      <c r="E389">
        <v>28620</v>
      </c>
      <c r="F389">
        <v>28760</v>
      </c>
      <c r="G389">
        <v>2006</v>
      </c>
      <c r="H389">
        <v>30</v>
      </c>
      <c r="I389" t="s">
        <v>515</v>
      </c>
      <c r="J389" t="s">
        <v>252</v>
      </c>
      <c r="K389">
        <v>5.6166666666666707</v>
      </c>
      <c r="L389">
        <v>2500</v>
      </c>
      <c r="M389">
        <v>2732.818432</v>
      </c>
      <c r="N389">
        <v>52.5</v>
      </c>
      <c r="O389">
        <v>490</v>
      </c>
      <c r="P389">
        <v>71</v>
      </c>
      <c r="Q389">
        <v>53.127123089999998</v>
      </c>
      <c r="R389">
        <v>2842.1311690000002</v>
      </c>
      <c r="S389">
        <v>2600</v>
      </c>
      <c r="T389">
        <v>1205.51</v>
      </c>
      <c r="U389">
        <v>35.0548</v>
      </c>
      <c r="V389" t="s">
        <v>499</v>
      </c>
      <c r="W389" t="s">
        <v>499</v>
      </c>
      <c r="X389">
        <v>357481000000000</v>
      </c>
      <c r="Y389">
        <v>17229700000000</v>
      </c>
      <c r="Z389">
        <v>2.68238E+16</v>
      </c>
      <c r="AA389">
        <v>1217060000000000</v>
      </c>
      <c r="AB389">
        <v>30.697900000000001</v>
      </c>
      <c r="AC389">
        <v>2.1522000000000001</v>
      </c>
      <c r="AD389">
        <v>10.7186</v>
      </c>
      <c r="AE389">
        <v>20.003900000000002</v>
      </c>
      <c r="AF389">
        <v>1.3022899999999999</v>
      </c>
      <c r="AG389">
        <v>3.86551E+16</v>
      </c>
      <c r="AH389">
        <v>68.397099999999995</v>
      </c>
      <c r="AI389">
        <v>12.757099999999999</v>
      </c>
      <c r="AJ389">
        <v>19.855</v>
      </c>
      <c r="AK389">
        <v>1.3112200000000001</v>
      </c>
      <c r="AL389">
        <v>1277250000000000</v>
      </c>
      <c r="AM389">
        <v>8.0412099999999995</v>
      </c>
      <c r="AN389">
        <v>13.153</v>
      </c>
      <c r="AO389">
        <v>49.475900000000003</v>
      </c>
      <c r="AP389">
        <v>1.52698</v>
      </c>
      <c r="AQ389">
        <v>8.9622499999999992</v>
      </c>
      <c r="AR389">
        <v>1.4435</v>
      </c>
    </row>
    <row r="390" spans="1:44">
      <c r="A390">
        <v>33</v>
      </c>
      <c r="B390">
        <v>13</v>
      </c>
      <c r="C390">
        <v>0.3371527777777778</v>
      </c>
      <c r="D390">
        <v>0.33888888888888885</v>
      </c>
      <c r="E390">
        <v>29130</v>
      </c>
      <c r="F390">
        <v>29280</v>
      </c>
      <c r="G390">
        <v>2009</v>
      </c>
      <c r="H390">
        <v>45</v>
      </c>
      <c r="I390" t="s">
        <v>515</v>
      </c>
      <c r="J390" t="s">
        <v>252</v>
      </c>
      <c r="K390">
        <v>5.7361111111111125</v>
      </c>
      <c r="L390">
        <v>3400</v>
      </c>
      <c r="M390">
        <v>3715.3218189999998</v>
      </c>
      <c r="N390">
        <v>63.2</v>
      </c>
      <c r="O390">
        <v>538</v>
      </c>
      <c r="P390">
        <v>84</v>
      </c>
      <c r="Q390">
        <v>64.235849549999998</v>
      </c>
      <c r="R390">
        <v>3824.5959899999998</v>
      </c>
      <c r="S390">
        <v>3500</v>
      </c>
      <c r="T390">
        <v>1331.94</v>
      </c>
      <c r="U390">
        <v>36.825600000000001</v>
      </c>
      <c r="V390" t="s">
        <v>499</v>
      </c>
      <c r="W390" t="s">
        <v>499</v>
      </c>
      <c r="X390">
        <v>285729000000000</v>
      </c>
      <c r="Y390">
        <v>7805030000000</v>
      </c>
      <c r="Z390">
        <v>2.55378E+16</v>
      </c>
      <c r="AA390">
        <v>790402000000000</v>
      </c>
      <c r="AB390">
        <v>29.573699999999999</v>
      </c>
      <c r="AC390">
        <v>1.48874</v>
      </c>
      <c r="AD390">
        <v>10.7987</v>
      </c>
      <c r="AE390">
        <v>19.840599999999998</v>
      </c>
      <c r="AF390">
        <v>1.30165</v>
      </c>
      <c r="AG390">
        <v>3.65347E+16</v>
      </c>
      <c r="AH390">
        <v>64.836600000000004</v>
      </c>
      <c r="AI390">
        <v>12.8087</v>
      </c>
      <c r="AJ390">
        <v>19.826499999999999</v>
      </c>
      <c r="AK390">
        <v>1.30874</v>
      </c>
      <c r="AL390">
        <v>885432000000000</v>
      </c>
      <c r="AM390">
        <v>8.0896299999999997</v>
      </c>
      <c r="AN390">
        <v>13.987</v>
      </c>
      <c r="AO390">
        <v>55.148600000000002</v>
      </c>
      <c r="AP390">
        <v>1.6183399999999999</v>
      </c>
      <c r="AQ390">
        <v>8.4107000000000003</v>
      </c>
      <c r="AR390">
        <v>1.64418</v>
      </c>
    </row>
    <row r="391" spans="1:44">
      <c r="A391">
        <v>33</v>
      </c>
      <c r="B391">
        <v>13</v>
      </c>
      <c r="C391">
        <v>0.33900462962962963</v>
      </c>
      <c r="D391">
        <v>0.34097222222222223</v>
      </c>
      <c r="E391">
        <v>29290</v>
      </c>
      <c r="F391">
        <v>29460</v>
      </c>
      <c r="G391">
        <v>2010</v>
      </c>
      <c r="H391">
        <v>65</v>
      </c>
      <c r="I391" t="s">
        <v>515</v>
      </c>
      <c r="J391" t="s">
        <v>252</v>
      </c>
      <c r="K391">
        <v>5.705555555555553</v>
      </c>
      <c r="L391">
        <v>4800</v>
      </c>
      <c r="M391">
        <v>5242.515754</v>
      </c>
      <c r="N391">
        <v>74.099999999999994</v>
      </c>
      <c r="O391">
        <v>615</v>
      </c>
      <c r="P391">
        <v>89</v>
      </c>
      <c r="Q391">
        <v>75.022000050000003</v>
      </c>
      <c r="R391">
        <v>5460.9539100000002</v>
      </c>
      <c r="S391">
        <v>5000</v>
      </c>
      <c r="T391">
        <v>1520.02</v>
      </c>
      <c r="U391">
        <v>72.471199999999996</v>
      </c>
      <c r="V391" t="s">
        <v>499</v>
      </c>
      <c r="W391" t="s">
        <v>499</v>
      </c>
      <c r="X391">
        <v>348372000000000</v>
      </c>
      <c r="Y391">
        <v>26895200000000</v>
      </c>
      <c r="Z391">
        <v>2.56936E+16</v>
      </c>
      <c r="AA391">
        <v>3466180000000000</v>
      </c>
      <c r="AB391">
        <v>42.795099999999998</v>
      </c>
      <c r="AC391">
        <v>16.048200000000001</v>
      </c>
      <c r="AD391">
        <v>11.6183</v>
      </c>
      <c r="AE391">
        <v>23.132100000000001</v>
      </c>
      <c r="AF391">
        <v>1.35</v>
      </c>
      <c r="AG391">
        <v>3.36577E+16</v>
      </c>
      <c r="AH391">
        <v>75.651799999999994</v>
      </c>
      <c r="AI391">
        <v>13.118600000000001</v>
      </c>
      <c r="AJ391">
        <v>24.7501</v>
      </c>
      <c r="AK391">
        <v>1.33887</v>
      </c>
      <c r="AL391">
        <v>982640000000000</v>
      </c>
      <c r="AM391">
        <v>15.5847</v>
      </c>
      <c r="AN391">
        <v>15.237500000000001</v>
      </c>
      <c r="AO391">
        <v>67.424800000000005</v>
      </c>
      <c r="AP391">
        <v>1.73956</v>
      </c>
      <c r="AQ391">
        <v>17.121400000000001</v>
      </c>
      <c r="AR391">
        <v>2.3726099999999999</v>
      </c>
    </row>
    <row r="392" spans="1:44">
      <c r="A392">
        <v>33</v>
      </c>
      <c r="B392">
        <v>13</v>
      </c>
      <c r="C392">
        <v>0.3454861111111111</v>
      </c>
      <c r="D392">
        <v>0.34953703703703703</v>
      </c>
      <c r="E392">
        <v>29850</v>
      </c>
      <c r="F392">
        <v>30200</v>
      </c>
      <c r="G392">
        <v>2013</v>
      </c>
      <c r="H392">
        <v>85</v>
      </c>
      <c r="I392" t="s">
        <v>515</v>
      </c>
      <c r="J392" t="s">
        <v>252</v>
      </c>
      <c r="K392">
        <v>5.9249999999999998</v>
      </c>
      <c r="L392">
        <v>6400</v>
      </c>
      <c r="M392">
        <v>6986.9144619999997</v>
      </c>
      <c r="N392">
        <v>82.7</v>
      </c>
      <c r="O392">
        <v>698</v>
      </c>
      <c r="P392">
        <v>92</v>
      </c>
      <c r="Q392">
        <v>83.579003330000006</v>
      </c>
      <c r="R392">
        <v>6986.9144619999997</v>
      </c>
      <c r="S392">
        <v>6400</v>
      </c>
      <c r="T392">
        <v>1767.97</v>
      </c>
      <c r="U392">
        <v>45.066299999999998</v>
      </c>
      <c r="V392" t="s">
        <v>499</v>
      </c>
      <c r="W392" t="s">
        <v>499</v>
      </c>
      <c r="X392">
        <v>533493000000000</v>
      </c>
      <c r="Y392">
        <v>16586000000000</v>
      </c>
      <c r="Z392">
        <v>1.65404E+16</v>
      </c>
      <c r="AA392">
        <v>618161000000000</v>
      </c>
      <c r="AB392">
        <v>55.626800000000003</v>
      </c>
      <c r="AC392">
        <v>2.1410100000000001</v>
      </c>
      <c r="AD392">
        <v>11.087999999999999</v>
      </c>
      <c r="AE392">
        <v>45.071599999999997</v>
      </c>
      <c r="AF392">
        <v>1.4236</v>
      </c>
      <c r="AG392">
        <v>2.48932E+16</v>
      </c>
      <c r="AH392">
        <v>116.907</v>
      </c>
      <c r="AI392">
        <v>12.879099999999999</v>
      </c>
      <c r="AJ392">
        <v>51.569299999999998</v>
      </c>
      <c r="AK392">
        <v>1.40208</v>
      </c>
      <c r="AL392">
        <v>999408000000000</v>
      </c>
      <c r="AM392">
        <v>60.444800000000001</v>
      </c>
      <c r="AN392">
        <v>21.243300000000001</v>
      </c>
      <c r="AO392">
        <v>103.381</v>
      </c>
      <c r="AP392">
        <v>2.0286900000000001</v>
      </c>
      <c r="AQ392">
        <v>64.191299999999998</v>
      </c>
      <c r="AR392">
        <v>4.2655900000000004</v>
      </c>
    </row>
    <row r="393" spans="1:44">
      <c r="A393">
        <v>33</v>
      </c>
      <c r="B393">
        <v>13</v>
      </c>
      <c r="C393">
        <v>0.34976851851851848</v>
      </c>
      <c r="D393">
        <v>0.35115740740740736</v>
      </c>
      <c r="E393">
        <v>30220</v>
      </c>
      <c r="F393">
        <v>30340</v>
      </c>
      <c r="G393">
        <v>2014</v>
      </c>
      <c r="H393">
        <v>100</v>
      </c>
      <c r="I393" t="s">
        <v>515</v>
      </c>
      <c r="J393" t="s">
        <v>252</v>
      </c>
      <c r="K393">
        <v>6.0333333333333332</v>
      </c>
      <c r="L393">
        <v>7200</v>
      </c>
      <c r="M393">
        <v>7856.259986</v>
      </c>
      <c r="N393">
        <v>87</v>
      </c>
      <c r="O393">
        <v>726</v>
      </c>
      <c r="P393">
        <v>96</v>
      </c>
      <c r="Q393">
        <v>87.374697269999999</v>
      </c>
      <c r="R393">
        <v>7856.259986</v>
      </c>
      <c r="S393">
        <v>7200</v>
      </c>
      <c r="T393">
        <v>1873.73</v>
      </c>
      <c r="U393">
        <v>49.935299999999998</v>
      </c>
      <c r="V393" t="s">
        <v>499</v>
      </c>
      <c r="W393" t="s">
        <v>499</v>
      </c>
      <c r="X393">
        <v>580267000000000</v>
      </c>
      <c r="Y393">
        <v>19448400000000</v>
      </c>
      <c r="Z393">
        <v>1.51321E+16</v>
      </c>
      <c r="AA393">
        <v>822945000000000</v>
      </c>
      <c r="AB393">
        <v>68.876599999999996</v>
      </c>
      <c r="AC393">
        <v>3.4733999999999998</v>
      </c>
      <c r="AD393">
        <v>11.244</v>
      </c>
      <c r="AE393">
        <v>52.430399999999999</v>
      </c>
      <c r="AF393">
        <v>1.4684999999999999</v>
      </c>
      <c r="AG393">
        <v>2.36811E+16</v>
      </c>
      <c r="AH393">
        <v>139.69499999999999</v>
      </c>
      <c r="AI393">
        <v>12.907299999999999</v>
      </c>
      <c r="AJ393">
        <v>59.921900000000001</v>
      </c>
      <c r="AK393">
        <v>1.4242900000000001</v>
      </c>
      <c r="AL393">
        <v>1005300000000000</v>
      </c>
      <c r="AM393">
        <v>76.879499999999993</v>
      </c>
      <c r="AN393">
        <v>23.059000000000001</v>
      </c>
      <c r="AO393">
        <v>104.922</v>
      </c>
      <c r="AP393">
        <v>2.0928200000000001</v>
      </c>
      <c r="AQ393">
        <v>86.264799999999994</v>
      </c>
      <c r="AR393">
        <v>5.6910400000000001</v>
      </c>
    </row>
    <row r="394" spans="1:44">
      <c r="A394">
        <v>33</v>
      </c>
      <c r="B394">
        <v>13</v>
      </c>
      <c r="C394">
        <v>0.3520138888888889</v>
      </c>
      <c r="D394">
        <v>0.35555555555555557</v>
      </c>
      <c r="E394">
        <v>30414</v>
      </c>
      <c r="F394">
        <v>30720</v>
      </c>
      <c r="G394">
        <v>2015</v>
      </c>
      <c r="H394">
        <v>4</v>
      </c>
      <c r="I394" t="s">
        <v>515</v>
      </c>
      <c r="J394" t="s">
        <v>252</v>
      </c>
      <c r="K394">
        <v>6.1522222222222211</v>
      </c>
      <c r="L394">
        <v>900</v>
      </c>
      <c r="M394">
        <v>981.62679449999996</v>
      </c>
      <c r="N394">
        <v>21</v>
      </c>
      <c r="O394">
        <v>438</v>
      </c>
      <c r="P394">
        <v>58</v>
      </c>
      <c r="Q394">
        <v>20.698743459999999</v>
      </c>
      <c r="R394">
        <v>1090.6964379999999</v>
      </c>
      <c r="S394">
        <v>1000</v>
      </c>
      <c r="T394">
        <v>943.09299999999996</v>
      </c>
      <c r="U394">
        <v>41.397599999999997</v>
      </c>
      <c r="V394" t="s">
        <v>499</v>
      </c>
      <c r="W394" t="s">
        <v>499</v>
      </c>
      <c r="X394">
        <v>2098120000000000</v>
      </c>
      <c r="Y394">
        <v>190093000000000</v>
      </c>
      <c r="Z394">
        <v>5.02842E+16</v>
      </c>
      <c r="AA394">
        <v>2075260000000000</v>
      </c>
      <c r="AB394">
        <v>161.489</v>
      </c>
      <c r="AC394">
        <v>14.279</v>
      </c>
      <c r="AD394">
        <v>15.010400000000001</v>
      </c>
      <c r="AE394">
        <v>23.6374</v>
      </c>
      <c r="AF394">
        <v>1.40726</v>
      </c>
      <c r="AG394">
        <v>5.61419E+16</v>
      </c>
      <c r="AH394">
        <v>259.72399999999999</v>
      </c>
      <c r="AI394">
        <v>17.7257</v>
      </c>
      <c r="AJ394">
        <v>24.326499999999999</v>
      </c>
      <c r="AK394">
        <v>1.3814299999999999</v>
      </c>
      <c r="AL394">
        <v>8078760000000000</v>
      </c>
      <c r="AM394">
        <v>15.9114</v>
      </c>
      <c r="AN394">
        <v>11.7399</v>
      </c>
      <c r="AO394">
        <v>27.299800000000001</v>
      </c>
      <c r="AP394">
        <v>1.3302799999999999</v>
      </c>
      <c r="AQ394">
        <v>19.910900000000002</v>
      </c>
      <c r="AR394">
        <v>6.3192599999999999</v>
      </c>
    </row>
    <row r="395" spans="1:44">
      <c r="A395">
        <v>26</v>
      </c>
      <c r="B395">
        <v>2</v>
      </c>
      <c r="C395">
        <v>0.75150462962962961</v>
      </c>
      <c r="D395">
        <v>0.75289351851851849</v>
      </c>
      <c r="E395">
        <v>64930</v>
      </c>
      <c r="F395">
        <v>65050</v>
      </c>
      <c r="G395">
        <v>26061</v>
      </c>
      <c r="H395">
        <v>65</v>
      </c>
      <c r="I395" t="s">
        <v>515</v>
      </c>
      <c r="J395" t="s">
        <v>252</v>
      </c>
      <c r="K395">
        <v>4.2166666666666686</v>
      </c>
      <c r="L395">
        <v>4800</v>
      </c>
      <c r="M395">
        <v>5284.225273</v>
      </c>
      <c r="N395">
        <v>74.099999999999994</v>
      </c>
      <c r="O395">
        <v>611</v>
      </c>
      <c r="P395">
        <v>90</v>
      </c>
      <c r="Q395">
        <v>91.846440529999995</v>
      </c>
      <c r="R395">
        <v>5394.3132990000004</v>
      </c>
      <c r="S395">
        <v>4900</v>
      </c>
      <c r="T395">
        <v>776.21699999999998</v>
      </c>
      <c r="U395">
        <v>35.457799999999999</v>
      </c>
      <c r="V395">
        <v>4879480000000000</v>
      </c>
      <c r="W395">
        <v>1075500000000000</v>
      </c>
      <c r="X395">
        <v>543310000000000</v>
      </c>
      <c r="Y395">
        <v>34504400000000</v>
      </c>
      <c r="Z395">
        <v>8545490000000000</v>
      </c>
      <c r="AA395">
        <v>1398400000000000</v>
      </c>
      <c r="AB395">
        <v>26.232099999999999</v>
      </c>
      <c r="AC395">
        <v>3.3340999999999998</v>
      </c>
      <c r="AD395">
        <v>10.986599999999999</v>
      </c>
      <c r="AE395">
        <v>35.190600000000003</v>
      </c>
      <c r="AF395">
        <v>1.63249</v>
      </c>
      <c r="AG395">
        <v>1.54135E+16</v>
      </c>
      <c r="AH395">
        <v>112.536</v>
      </c>
      <c r="AI395">
        <v>16.389399999999998</v>
      </c>
      <c r="AJ395">
        <v>50.0139</v>
      </c>
      <c r="AK395">
        <v>1.43954</v>
      </c>
      <c r="AL395">
        <v>1087010000000000</v>
      </c>
      <c r="AM395">
        <v>44.3367</v>
      </c>
      <c r="AN395">
        <v>19.7072</v>
      </c>
      <c r="AO395">
        <v>101.65</v>
      </c>
      <c r="AP395">
        <v>1.8756699999999999</v>
      </c>
      <c r="AQ395">
        <v>31.944900000000001</v>
      </c>
      <c r="AR395">
        <v>4.2585300000000004</v>
      </c>
    </row>
    <row r="396" spans="1:44">
      <c r="A396">
        <v>28</v>
      </c>
      <c r="B396">
        <v>4</v>
      </c>
      <c r="C396">
        <v>0.38741898148148146</v>
      </c>
      <c r="D396">
        <v>0.3888888888888889</v>
      </c>
      <c r="E396">
        <v>33473</v>
      </c>
      <c r="F396">
        <v>33600</v>
      </c>
      <c r="G396">
        <v>28041</v>
      </c>
      <c r="H396">
        <v>4</v>
      </c>
      <c r="I396" t="s">
        <v>515</v>
      </c>
      <c r="J396" t="s">
        <v>252</v>
      </c>
      <c r="K396">
        <v>3.8583333333333334</v>
      </c>
      <c r="L396">
        <v>900</v>
      </c>
      <c r="M396">
        <v>984.73884139999996</v>
      </c>
      <c r="N396">
        <v>21</v>
      </c>
      <c r="O396">
        <v>447</v>
      </c>
      <c r="P396">
        <v>58</v>
      </c>
      <c r="Q396">
        <v>21.293489279999999</v>
      </c>
      <c r="R396">
        <v>1094.154268</v>
      </c>
      <c r="S396">
        <v>1000</v>
      </c>
      <c r="T396">
        <v>963.68299999999999</v>
      </c>
      <c r="U396">
        <v>35.356400000000001</v>
      </c>
      <c r="V396">
        <v>1.17967E+16</v>
      </c>
      <c r="W396">
        <v>790346000000000</v>
      </c>
      <c r="X396">
        <v>7307630000000000</v>
      </c>
      <c r="Y396">
        <v>450475000000000</v>
      </c>
      <c r="Z396">
        <v>1.43806E+16</v>
      </c>
      <c r="AA396">
        <v>1.3867E+16</v>
      </c>
      <c r="AB396">
        <v>42.794600000000003</v>
      </c>
      <c r="AC396">
        <v>62.618099999999998</v>
      </c>
      <c r="AD396">
        <v>12.324999999999999</v>
      </c>
      <c r="AE396">
        <v>28.558499999999999</v>
      </c>
      <c r="AF396">
        <v>1.5601799999999999</v>
      </c>
      <c r="AG396">
        <v>2.12444E+16</v>
      </c>
      <c r="AH396">
        <v>63.5535</v>
      </c>
      <c r="AI396">
        <v>12.8375</v>
      </c>
      <c r="AJ396">
        <v>29.1722</v>
      </c>
      <c r="AK396">
        <v>1.42916</v>
      </c>
      <c r="AL396">
        <v>1.06796E+16</v>
      </c>
      <c r="AM396">
        <v>51.341099999999997</v>
      </c>
      <c r="AN396">
        <v>13.6572</v>
      </c>
      <c r="AO396">
        <v>38.729900000000001</v>
      </c>
      <c r="AP396">
        <v>1.49743</v>
      </c>
      <c r="AQ396">
        <v>41.446199999999997</v>
      </c>
      <c r="AR396">
        <v>3.5926300000000002</v>
      </c>
    </row>
    <row r="397" spans="1:44">
      <c r="A397">
        <v>26</v>
      </c>
      <c r="B397">
        <v>2</v>
      </c>
      <c r="C397">
        <v>0.69027777777777777</v>
      </c>
      <c r="D397">
        <v>0.69182870370370375</v>
      </c>
      <c r="E397">
        <v>59640</v>
      </c>
      <c r="F397">
        <v>59774</v>
      </c>
      <c r="G397">
        <v>26030</v>
      </c>
      <c r="H397">
        <v>4</v>
      </c>
      <c r="I397" t="s">
        <v>516</v>
      </c>
      <c r="J397" t="s">
        <v>252</v>
      </c>
      <c r="K397">
        <v>6.35</v>
      </c>
      <c r="L397">
        <v>800</v>
      </c>
      <c r="M397">
        <v>878.51310569999998</v>
      </c>
      <c r="N397">
        <v>21</v>
      </c>
      <c r="O397">
        <v>457</v>
      </c>
      <c r="P397">
        <v>58</v>
      </c>
      <c r="Q397">
        <v>59.042669549999999</v>
      </c>
      <c r="R397">
        <v>1098.141382</v>
      </c>
      <c r="S397">
        <v>1000</v>
      </c>
      <c r="T397">
        <v>1002.21</v>
      </c>
      <c r="U397">
        <v>61.520400000000002</v>
      </c>
      <c r="V397" t="s">
        <v>499</v>
      </c>
      <c r="W397" t="s">
        <v>499</v>
      </c>
      <c r="X397">
        <v>2740620000000000</v>
      </c>
      <c r="Y397">
        <v>272732000000000</v>
      </c>
      <c r="Z397">
        <v>4.12081E+16</v>
      </c>
      <c r="AA397">
        <v>3997910000000000</v>
      </c>
      <c r="AB397">
        <v>152.405</v>
      </c>
      <c r="AC397">
        <v>19.310199999999998</v>
      </c>
      <c r="AD397">
        <v>15.773899999999999</v>
      </c>
      <c r="AE397">
        <v>23.9878</v>
      </c>
      <c r="AF397">
        <v>1.41713</v>
      </c>
      <c r="AG397">
        <v>2.90197E+16</v>
      </c>
      <c r="AH397">
        <v>201.73</v>
      </c>
      <c r="AI397">
        <v>19.890899999999998</v>
      </c>
      <c r="AJ397">
        <v>31.178999999999998</v>
      </c>
      <c r="AK397">
        <v>1.3756200000000001</v>
      </c>
      <c r="AL397">
        <v>1.01224E+16</v>
      </c>
      <c r="AM397">
        <v>43.155200000000001</v>
      </c>
      <c r="AN397">
        <v>12.015000000000001</v>
      </c>
      <c r="AO397">
        <v>74.900599999999997</v>
      </c>
      <c r="AP397">
        <v>1.3758699999999999</v>
      </c>
      <c r="AQ397">
        <v>21.238199999999999</v>
      </c>
      <c r="AR397">
        <v>3.5463</v>
      </c>
    </row>
    <row r="398" spans="1:44">
      <c r="A398">
        <v>26</v>
      </c>
      <c r="B398">
        <v>2</v>
      </c>
      <c r="C398">
        <v>0.69496527777777783</v>
      </c>
      <c r="D398">
        <v>0.69618055555555547</v>
      </c>
      <c r="E398">
        <v>60045</v>
      </c>
      <c r="F398">
        <v>60150</v>
      </c>
      <c r="G398">
        <v>26031</v>
      </c>
      <c r="H398">
        <v>7</v>
      </c>
      <c r="I398" t="s">
        <v>516</v>
      </c>
      <c r="J398" t="s">
        <v>252</v>
      </c>
      <c r="K398">
        <v>6.283333333333335</v>
      </c>
      <c r="L398">
        <v>1000</v>
      </c>
      <c r="M398">
        <v>1099.0668430000001</v>
      </c>
      <c r="N398">
        <v>25</v>
      </c>
      <c r="O398">
        <v>445</v>
      </c>
      <c r="P398">
        <v>64</v>
      </c>
      <c r="Q398">
        <v>65.205437680000003</v>
      </c>
      <c r="R398">
        <v>1208.973528</v>
      </c>
      <c r="S398">
        <v>1100</v>
      </c>
      <c r="T398">
        <v>1004.76</v>
      </c>
      <c r="U398">
        <v>42.200600000000001</v>
      </c>
      <c r="V398" t="s">
        <v>499</v>
      </c>
      <c r="W398" t="s">
        <v>499</v>
      </c>
      <c r="X398">
        <v>2420120000000000</v>
      </c>
      <c r="Y398">
        <v>191484000000000</v>
      </c>
      <c r="Z398">
        <v>3.95402E+16</v>
      </c>
      <c r="AA398">
        <v>3304310000000000</v>
      </c>
      <c r="AB398">
        <v>119.90300000000001</v>
      </c>
      <c r="AC398">
        <v>13.881</v>
      </c>
      <c r="AD398">
        <v>14.764699999999999</v>
      </c>
      <c r="AE398">
        <v>22.8901</v>
      </c>
      <c r="AF398">
        <v>1.4001600000000001</v>
      </c>
      <c r="AG398">
        <v>2.75675E+16</v>
      </c>
      <c r="AH398">
        <v>171.74600000000001</v>
      </c>
      <c r="AI398">
        <v>18.7575</v>
      </c>
      <c r="AJ398">
        <v>33.389200000000002</v>
      </c>
      <c r="AK398">
        <v>1.37521</v>
      </c>
      <c r="AL398">
        <v>9533620000000000</v>
      </c>
      <c r="AM398">
        <v>45.598100000000002</v>
      </c>
      <c r="AN398">
        <v>11.9621</v>
      </c>
      <c r="AO398">
        <v>84.746399999999994</v>
      </c>
      <c r="AP398">
        <v>1.3753299999999999</v>
      </c>
      <c r="AQ398">
        <v>18.749199999999998</v>
      </c>
      <c r="AR398">
        <v>2.9178299999999999</v>
      </c>
    </row>
    <row r="399" spans="1:44">
      <c r="A399">
        <v>26</v>
      </c>
      <c r="B399">
        <v>2</v>
      </c>
      <c r="C399">
        <v>0.72406250000000005</v>
      </c>
      <c r="D399">
        <v>0.72480324074074076</v>
      </c>
      <c r="E399">
        <v>62559</v>
      </c>
      <c r="F399">
        <v>62623</v>
      </c>
      <c r="G399">
        <v>26048</v>
      </c>
      <c r="H399">
        <v>30</v>
      </c>
      <c r="I399" t="s">
        <v>516</v>
      </c>
      <c r="J399" t="s">
        <v>252</v>
      </c>
      <c r="K399">
        <v>4.7944444444444461</v>
      </c>
      <c r="L399">
        <v>2500</v>
      </c>
      <c r="M399">
        <v>2749.051062</v>
      </c>
      <c r="N399">
        <v>52.5</v>
      </c>
      <c r="O399">
        <v>493</v>
      </c>
      <c r="P399">
        <v>81</v>
      </c>
      <c r="Q399">
        <v>82.567198829999995</v>
      </c>
      <c r="R399">
        <v>2859.0131040000001</v>
      </c>
      <c r="S399">
        <v>2600</v>
      </c>
      <c r="T399">
        <v>1180.5</v>
      </c>
      <c r="U399">
        <v>32.556100000000001</v>
      </c>
      <c r="V399" t="s">
        <v>499</v>
      </c>
      <c r="W399" t="s">
        <v>499</v>
      </c>
      <c r="X399">
        <v>620248000000000</v>
      </c>
      <c r="Y399">
        <v>29751600000000</v>
      </c>
      <c r="Z399">
        <v>3.02801E+16</v>
      </c>
      <c r="AA399">
        <v>1583570000000000</v>
      </c>
      <c r="AB399">
        <v>57.8825</v>
      </c>
      <c r="AC399">
        <v>4.1400499999999996</v>
      </c>
      <c r="AD399">
        <v>12.4467</v>
      </c>
      <c r="AE399">
        <v>22.040199999999999</v>
      </c>
      <c r="AF399">
        <v>1.35066</v>
      </c>
      <c r="AG399">
        <v>2.21385E+16</v>
      </c>
      <c r="AH399">
        <v>92.339699999999993</v>
      </c>
      <c r="AI399">
        <v>15.7994</v>
      </c>
      <c r="AJ399">
        <v>32.405299999999997</v>
      </c>
      <c r="AK399">
        <v>1.3658300000000001</v>
      </c>
      <c r="AL399">
        <v>1329260000000000</v>
      </c>
      <c r="AM399">
        <v>39.691899999999997</v>
      </c>
      <c r="AN399">
        <v>16.357500000000002</v>
      </c>
      <c r="AO399">
        <v>122.11799999999999</v>
      </c>
      <c r="AP399">
        <v>1.7592399999999999</v>
      </c>
      <c r="AQ399">
        <v>22.116199999999999</v>
      </c>
      <c r="AR399">
        <v>2.9161000000000001</v>
      </c>
    </row>
    <row r="400" spans="1:44">
      <c r="A400">
        <v>26</v>
      </c>
      <c r="B400">
        <v>2</v>
      </c>
      <c r="C400">
        <v>0.7260416666666667</v>
      </c>
      <c r="D400">
        <v>0.72697916666666673</v>
      </c>
      <c r="E400">
        <v>62730</v>
      </c>
      <c r="F400">
        <v>62811</v>
      </c>
      <c r="G400">
        <v>26049</v>
      </c>
      <c r="H400">
        <v>45</v>
      </c>
      <c r="I400" t="s">
        <v>516</v>
      </c>
      <c r="J400" t="s">
        <v>252</v>
      </c>
      <c r="K400">
        <v>4.7666666666666657</v>
      </c>
      <c r="L400">
        <v>3200</v>
      </c>
      <c r="M400">
        <v>3521.7164269999998</v>
      </c>
      <c r="N400">
        <v>63.2</v>
      </c>
      <c r="O400">
        <v>533</v>
      </c>
      <c r="P400">
        <v>85</v>
      </c>
      <c r="Q400">
        <v>86.716764339999997</v>
      </c>
      <c r="R400">
        <v>3631.770066</v>
      </c>
      <c r="S400">
        <v>3300</v>
      </c>
      <c r="T400">
        <v>1327.93</v>
      </c>
      <c r="U400">
        <v>35.945399999999999</v>
      </c>
      <c r="V400" t="s">
        <v>499</v>
      </c>
      <c r="W400" t="s">
        <v>499</v>
      </c>
      <c r="X400">
        <v>552691000000000</v>
      </c>
      <c r="Y400">
        <v>24676900000000</v>
      </c>
      <c r="Z400">
        <v>3.10669E+16</v>
      </c>
      <c r="AA400">
        <v>2708320000000000</v>
      </c>
      <c r="AB400">
        <v>82.824600000000004</v>
      </c>
      <c r="AC400">
        <v>17.992999999999999</v>
      </c>
      <c r="AD400">
        <v>13.765599999999999</v>
      </c>
      <c r="AE400">
        <v>24.0823</v>
      </c>
      <c r="AF400">
        <v>1.3918999999999999</v>
      </c>
      <c r="AG400">
        <v>2.02508E+16</v>
      </c>
      <c r="AH400">
        <v>92.644599999999997</v>
      </c>
      <c r="AI400">
        <v>16.153500000000001</v>
      </c>
      <c r="AJ400">
        <v>31.871500000000001</v>
      </c>
      <c r="AK400">
        <v>1.37934</v>
      </c>
      <c r="AL400">
        <v>1074620000000000</v>
      </c>
      <c r="AM400">
        <v>39.643599999999999</v>
      </c>
      <c r="AN400">
        <v>17.942</v>
      </c>
      <c r="AO400">
        <v>117.79300000000001</v>
      </c>
      <c r="AP400">
        <v>1.82168</v>
      </c>
      <c r="AQ400">
        <v>24.085100000000001</v>
      </c>
      <c r="AR400">
        <v>3.73658</v>
      </c>
    </row>
    <row r="401" spans="1:44">
      <c r="A401">
        <v>26</v>
      </c>
      <c r="B401">
        <v>2</v>
      </c>
      <c r="C401">
        <v>0.75931712962962961</v>
      </c>
      <c r="D401">
        <v>0.76006944444444446</v>
      </c>
      <c r="E401">
        <v>65605</v>
      </c>
      <c r="F401">
        <v>65670</v>
      </c>
      <c r="G401">
        <v>26066</v>
      </c>
      <c r="H401">
        <v>65</v>
      </c>
      <c r="I401" t="s">
        <v>516</v>
      </c>
      <c r="J401" t="s">
        <v>252</v>
      </c>
      <c r="K401">
        <v>4.0444444444444452</v>
      </c>
      <c r="L401">
        <v>4800</v>
      </c>
      <c r="M401">
        <v>5284.225273</v>
      </c>
      <c r="N401">
        <v>74.099999999999994</v>
      </c>
      <c r="O401">
        <v>611</v>
      </c>
      <c r="P401">
        <v>90</v>
      </c>
      <c r="Q401">
        <v>91.846440529999995</v>
      </c>
      <c r="R401">
        <v>5394.3132990000004</v>
      </c>
      <c r="S401">
        <v>4900</v>
      </c>
      <c r="T401">
        <v>1526.43</v>
      </c>
      <c r="U401">
        <v>44.857799999999997</v>
      </c>
      <c r="V401" t="s">
        <v>499</v>
      </c>
      <c r="W401" t="s">
        <v>499</v>
      </c>
      <c r="X401">
        <v>792291000000000</v>
      </c>
      <c r="Y401">
        <v>44111900000000</v>
      </c>
      <c r="Z401">
        <v>2.41584E+16</v>
      </c>
      <c r="AA401">
        <v>1323780000000000</v>
      </c>
      <c r="AB401">
        <v>86.301500000000004</v>
      </c>
      <c r="AC401">
        <v>5.8217699999999999</v>
      </c>
      <c r="AD401">
        <v>13.1439</v>
      </c>
      <c r="AE401">
        <v>35.534999999999997</v>
      </c>
      <c r="AF401">
        <v>1.42052</v>
      </c>
      <c r="AG401">
        <v>1.79938E+16</v>
      </c>
      <c r="AH401">
        <v>144.041</v>
      </c>
      <c r="AI401">
        <v>16.613600000000002</v>
      </c>
      <c r="AJ401">
        <v>48.343499999999999</v>
      </c>
      <c r="AK401">
        <v>1.4623600000000001</v>
      </c>
      <c r="AL401">
        <v>1232660000000000</v>
      </c>
      <c r="AM401">
        <v>75.157300000000006</v>
      </c>
      <c r="AN401">
        <v>23.362400000000001</v>
      </c>
      <c r="AO401">
        <v>101.316</v>
      </c>
      <c r="AP401">
        <v>1.9637</v>
      </c>
      <c r="AQ401">
        <v>70.4709</v>
      </c>
      <c r="AR401">
        <v>4.5187600000000003</v>
      </c>
    </row>
    <row r="402" spans="1:44">
      <c r="A402">
        <v>27</v>
      </c>
      <c r="B402">
        <v>3</v>
      </c>
      <c r="C402">
        <v>0.52638888888888891</v>
      </c>
      <c r="D402">
        <v>0.53472222222222221</v>
      </c>
      <c r="E402">
        <v>45480</v>
      </c>
      <c r="F402">
        <v>46200</v>
      </c>
      <c r="G402">
        <v>27001</v>
      </c>
      <c r="H402">
        <v>4</v>
      </c>
      <c r="I402" t="s">
        <v>516</v>
      </c>
      <c r="J402" t="s">
        <v>252</v>
      </c>
      <c r="K402">
        <v>8.791203703703701</v>
      </c>
      <c r="L402">
        <v>900</v>
      </c>
      <c r="M402">
        <v>982.17663779999998</v>
      </c>
      <c r="N402">
        <v>21</v>
      </c>
      <c r="O402">
        <v>477</v>
      </c>
      <c r="P402">
        <v>58</v>
      </c>
      <c r="Q402">
        <v>21.21546773</v>
      </c>
      <c r="R402">
        <v>1091.3073750000001</v>
      </c>
      <c r="S402">
        <v>1000</v>
      </c>
      <c r="T402">
        <v>925.17499999999995</v>
      </c>
      <c r="U402">
        <v>115.018</v>
      </c>
      <c r="V402" t="s">
        <v>499</v>
      </c>
      <c r="W402" t="s">
        <v>499</v>
      </c>
      <c r="X402">
        <v>3472560000000000</v>
      </c>
      <c r="Y402">
        <v>633568000000000</v>
      </c>
      <c r="Z402">
        <v>3.93837E+16</v>
      </c>
      <c r="AA402">
        <v>9131590000000000</v>
      </c>
      <c r="AB402">
        <v>217.44900000000001</v>
      </c>
      <c r="AC402">
        <v>64.507499999999993</v>
      </c>
      <c r="AD402">
        <v>17.066800000000001</v>
      </c>
      <c r="AE402">
        <v>30.060500000000001</v>
      </c>
      <c r="AF402">
        <v>1.48855</v>
      </c>
      <c r="AG402">
        <v>3.96956E+16</v>
      </c>
      <c r="AH402">
        <v>310.47000000000003</v>
      </c>
      <c r="AI402">
        <v>19.971599999999999</v>
      </c>
      <c r="AJ402">
        <v>31.5153</v>
      </c>
      <c r="AK402">
        <v>1.42889</v>
      </c>
      <c r="AL402">
        <v>9026540000000000</v>
      </c>
      <c r="AM402">
        <v>37.913600000000002</v>
      </c>
      <c r="AN402">
        <v>12.901300000000001</v>
      </c>
      <c r="AO402">
        <v>39.415799999999997</v>
      </c>
      <c r="AP402">
        <v>1.4684200000000001</v>
      </c>
      <c r="AQ402">
        <v>45.796799999999998</v>
      </c>
      <c r="AR402">
        <v>22.053000000000001</v>
      </c>
    </row>
    <row r="403" spans="1:44">
      <c r="A403">
        <v>27</v>
      </c>
      <c r="B403">
        <v>3</v>
      </c>
      <c r="C403">
        <v>0.54722222222222217</v>
      </c>
      <c r="D403">
        <v>0.54878472222222219</v>
      </c>
      <c r="E403">
        <v>47280</v>
      </c>
      <c r="F403">
        <v>47415</v>
      </c>
      <c r="G403">
        <v>27006</v>
      </c>
      <c r="H403">
        <v>7</v>
      </c>
      <c r="I403" t="s">
        <v>516</v>
      </c>
      <c r="J403" t="s">
        <v>252</v>
      </c>
      <c r="K403">
        <v>8.7277777777777796</v>
      </c>
      <c r="L403">
        <v>1000</v>
      </c>
      <c r="M403">
        <v>1090.927819</v>
      </c>
      <c r="N403">
        <v>25</v>
      </c>
      <c r="O403">
        <v>461</v>
      </c>
      <c r="P403">
        <v>62</v>
      </c>
      <c r="Q403">
        <v>25.24772501</v>
      </c>
      <c r="R403">
        <v>1200.0206009999999</v>
      </c>
      <c r="S403">
        <v>1100</v>
      </c>
      <c r="T403">
        <v>923.74199999999996</v>
      </c>
      <c r="U403">
        <v>89.736699999999999</v>
      </c>
      <c r="V403">
        <v>4.38253E+16</v>
      </c>
      <c r="W403">
        <v>1.81885E+16</v>
      </c>
      <c r="X403">
        <v>2384270000000000</v>
      </c>
      <c r="Y403">
        <v>479507000000000</v>
      </c>
      <c r="Z403">
        <v>3.96589E+16</v>
      </c>
      <c r="AA403">
        <v>7934930000000000</v>
      </c>
      <c r="AB403">
        <v>126.746</v>
      </c>
      <c r="AC403">
        <v>56.925400000000003</v>
      </c>
      <c r="AD403">
        <v>14.6951</v>
      </c>
      <c r="AE403">
        <v>23.567799999999998</v>
      </c>
      <c r="AF403">
        <v>1.4100900000000001</v>
      </c>
      <c r="AG403">
        <v>4.54541E+16</v>
      </c>
      <c r="AH403">
        <v>193.40299999999999</v>
      </c>
      <c r="AI403">
        <v>16.8489</v>
      </c>
      <c r="AJ403">
        <v>25.199300000000001</v>
      </c>
      <c r="AK403">
        <v>1.3962699999999999</v>
      </c>
      <c r="AL403">
        <v>9289490000000000</v>
      </c>
      <c r="AM403">
        <v>24.6829</v>
      </c>
      <c r="AN403">
        <v>11.9543</v>
      </c>
      <c r="AO403">
        <v>33.205800000000004</v>
      </c>
      <c r="AP403">
        <v>1.3753500000000001</v>
      </c>
      <c r="AQ403">
        <v>18.8368</v>
      </c>
      <c r="AR403">
        <v>4.1051900000000003</v>
      </c>
    </row>
    <row r="404" spans="1:44">
      <c r="A404">
        <v>27</v>
      </c>
      <c r="B404">
        <v>3</v>
      </c>
      <c r="C404">
        <v>0.56332175925925931</v>
      </c>
      <c r="D404">
        <v>0.56516203703703705</v>
      </c>
      <c r="E404">
        <v>48671</v>
      </c>
      <c r="F404">
        <v>48830</v>
      </c>
      <c r="G404">
        <v>27011</v>
      </c>
      <c r="H404">
        <v>30</v>
      </c>
      <c r="I404" t="s">
        <v>516</v>
      </c>
      <c r="J404" t="s">
        <v>252</v>
      </c>
      <c r="K404">
        <v>9.1888888888888882</v>
      </c>
      <c r="L404">
        <v>2500</v>
      </c>
      <c r="M404">
        <v>2727.0568130000001</v>
      </c>
      <c r="N404">
        <v>52.5</v>
      </c>
      <c r="O404">
        <v>496</v>
      </c>
      <c r="P404">
        <v>81</v>
      </c>
      <c r="Q404">
        <v>53.015114840000003</v>
      </c>
      <c r="R404">
        <v>2836.1390860000001</v>
      </c>
      <c r="S404">
        <v>2600</v>
      </c>
      <c r="T404">
        <v>1127.71</v>
      </c>
      <c r="U404">
        <v>95.251800000000003</v>
      </c>
      <c r="V404">
        <v>8147600000000000</v>
      </c>
      <c r="W404">
        <v>5419780000000000</v>
      </c>
      <c r="X404">
        <v>746554000000000</v>
      </c>
      <c r="Y404">
        <v>239068000000000</v>
      </c>
      <c r="Z404">
        <v>2.88929E+16</v>
      </c>
      <c r="AA404">
        <v>3906900000000000</v>
      </c>
      <c r="AB404">
        <v>67.490200000000002</v>
      </c>
      <c r="AC404">
        <v>27.080200000000001</v>
      </c>
      <c r="AD404">
        <v>12.5472</v>
      </c>
      <c r="AE404">
        <v>24.6357</v>
      </c>
      <c r="AF404">
        <v>1.3819300000000001</v>
      </c>
      <c r="AG404">
        <v>3.21183E+16</v>
      </c>
      <c r="AH404">
        <v>105.77</v>
      </c>
      <c r="AI404">
        <v>14.450699999999999</v>
      </c>
      <c r="AJ404">
        <v>27.444600000000001</v>
      </c>
      <c r="AK404">
        <v>1.38595</v>
      </c>
      <c r="AL404">
        <v>1465230000000000</v>
      </c>
      <c r="AM404">
        <v>22.647400000000001</v>
      </c>
      <c r="AN404">
        <v>16.451499999999999</v>
      </c>
      <c r="AO404">
        <v>57.129100000000001</v>
      </c>
      <c r="AP404">
        <v>1.7642800000000001</v>
      </c>
      <c r="AQ404">
        <v>27.2669</v>
      </c>
      <c r="AR404">
        <v>6.8726799999999999</v>
      </c>
    </row>
    <row r="405" spans="1:44">
      <c r="A405">
        <v>27</v>
      </c>
      <c r="B405">
        <v>3</v>
      </c>
      <c r="C405">
        <v>0.59247685185185184</v>
      </c>
      <c r="D405">
        <v>0.59432870370370372</v>
      </c>
      <c r="E405">
        <v>51190</v>
      </c>
      <c r="F405">
        <v>51350</v>
      </c>
      <c r="G405">
        <v>27019</v>
      </c>
      <c r="H405">
        <v>65</v>
      </c>
      <c r="I405" t="s">
        <v>516</v>
      </c>
      <c r="J405" t="s">
        <v>252</v>
      </c>
      <c r="K405">
        <v>9.3833333333333329</v>
      </c>
      <c r="L405">
        <v>4900</v>
      </c>
      <c r="M405">
        <v>5341.4218819999996</v>
      </c>
      <c r="N405">
        <v>74.099999999999994</v>
      </c>
      <c r="O405">
        <v>626</v>
      </c>
      <c r="P405">
        <v>91</v>
      </c>
      <c r="Q405">
        <v>74.776517470000002</v>
      </c>
      <c r="R405">
        <v>5450.4304910000001</v>
      </c>
      <c r="S405">
        <v>5000</v>
      </c>
      <c r="T405">
        <v>1511.93</v>
      </c>
      <c r="U405">
        <v>61.853299999999997</v>
      </c>
      <c r="V405">
        <v>3910580000000000</v>
      </c>
      <c r="W405">
        <v>2555130000000000</v>
      </c>
      <c r="X405">
        <v>763689000000000</v>
      </c>
      <c r="Y405">
        <v>60113900000000</v>
      </c>
      <c r="Z405">
        <v>2.12268E+16</v>
      </c>
      <c r="AA405">
        <v>3327300000000000</v>
      </c>
      <c r="AB405">
        <v>84.281099999999995</v>
      </c>
      <c r="AC405">
        <v>7.1626899999999996</v>
      </c>
      <c r="AD405">
        <v>12.828799999999999</v>
      </c>
      <c r="AE405">
        <v>40.006799999999998</v>
      </c>
      <c r="AF405">
        <v>1.4444399999999999</v>
      </c>
      <c r="AG405">
        <v>2.41472E+16</v>
      </c>
      <c r="AH405">
        <v>158.67099999999999</v>
      </c>
      <c r="AI405">
        <v>14.951499999999999</v>
      </c>
      <c r="AJ405">
        <v>48.157899999999998</v>
      </c>
      <c r="AK405">
        <v>1.46879</v>
      </c>
      <c r="AL405">
        <v>1214750000000000</v>
      </c>
      <c r="AM405">
        <v>64.642200000000003</v>
      </c>
      <c r="AN405">
        <v>23.548400000000001</v>
      </c>
      <c r="AO405">
        <v>80.075599999999994</v>
      </c>
      <c r="AP405">
        <v>2.0054599999999998</v>
      </c>
      <c r="AQ405">
        <v>80.617900000000006</v>
      </c>
      <c r="AR405">
        <v>4.3336199999999998</v>
      </c>
    </row>
    <row r="406" spans="1:44">
      <c r="A406">
        <v>27</v>
      </c>
      <c r="B406">
        <v>3</v>
      </c>
      <c r="C406">
        <v>0.59895833333333337</v>
      </c>
      <c r="D406">
        <v>0.60115740740740742</v>
      </c>
      <c r="E406">
        <v>51750</v>
      </c>
      <c r="F406">
        <v>51940</v>
      </c>
      <c r="G406">
        <v>27022</v>
      </c>
      <c r="H406">
        <v>85</v>
      </c>
      <c r="I406" t="s">
        <v>516</v>
      </c>
      <c r="J406" t="s">
        <v>252</v>
      </c>
      <c r="K406">
        <v>9.4296296296296269</v>
      </c>
      <c r="L406">
        <v>6600</v>
      </c>
      <c r="M406">
        <v>7191.3654699999997</v>
      </c>
      <c r="N406">
        <v>82.7</v>
      </c>
      <c r="O406">
        <v>716</v>
      </c>
      <c r="P406">
        <v>95</v>
      </c>
      <c r="Q406">
        <v>83.417882309999996</v>
      </c>
      <c r="R406">
        <v>7409.2856350000002</v>
      </c>
      <c r="S406">
        <v>6800</v>
      </c>
      <c r="T406">
        <v>1721.54</v>
      </c>
      <c r="U406">
        <v>59.442599999999999</v>
      </c>
      <c r="V406" t="s">
        <v>499</v>
      </c>
      <c r="W406" t="s">
        <v>499</v>
      </c>
      <c r="X406">
        <v>851008000000000</v>
      </c>
      <c r="Y406">
        <v>54285400000000</v>
      </c>
      <c r="Z406">
        <v>1.74035E+16</v>
      </c>
      <c r="AA406">
        <v>2178880000000000</v>
      </c>
      <c r="AB406">
        <v>106.92700000000001</v>
      </c>
      <c r="AC406">
        <v>10.9778</v>
      </c>
      <c r="AD406">
        <v>12.936</v>
      </c>
      <c r="AE406">
        <v>52.435899999999997</v>
      </c>
      <c r="AF406">
        <v>1.50424</v>
      </c>
      <c r="AG406">
        <v>2.16495E+16</v>
      </c>
      <c r="AH406">
        <v>204.041</v>
      </c>
      <c r="AI406">
        <v>14.791499999999999</v>
      </c>
      <c r="AJ406">
        <v>63.562399999999997</v>
      </c>
      <c r="AK406">
        <v>1.5120899999999999</v>
      </c>
      <c r="AL406">
        <v>1119320000000000</v>
      </c>
      <c r="AM406">
        <v>110.84</v>
      </c>
      <c r="AN406">
        <v>28.3384</v>
      </c>
      <c r="AO406">
        <v>104.065</v>
      </c>
      <c r="AP406">
        <v>2.06081</v>
      </c>
      <c r="AQ406">
        <v>129.99299999999999</v>
      </c>
      <c r="AR406">
        <v>9.8645399999999999</v>
      </c>
    </row>
    <row r="407" spans="1:44">
      <c r="A407">
        <v>27</v>
      </c>
      <c r="B407">
        <v>3</v>
      </c>
      <c r="C407">
        <v>0.61805555555555558</v>
      </c>
      <c r="D407">
        <v>0.61946759259259265</v>
      </c>
      <c r="E407">
        <v>53400</v>
      </c>
      <c r="F407">
        <v>53522</v>
      </c>
      <c r="G407">
        <v>27028</v>
      </c>
      <c r="H407">
        <v>7</v>
      </c>
      <c r="I407" t="s">
        <v>516</v>
      </c>
      <c r="J407" t="s">
        <v>252</v>
      </c>
      <c r="K407">
        <v>9.6388888888888857</v>
      </c>
      <c r="L407">
        <v>900</v>
      </c>
      <c r="M407">
        <v>980.63420589999998</v>
      </c>
      <c r="N407">
        <v>25</v>
      </c>
      <c r="O407">
        <v>427</v>
      </c>
      <c r="P407">
        <v>62</v>
      </c>
      <c r="Q407">
        <v>25.21684582</v>
      </c>
      <c r="R407">
        <v>1198.5529180000001</v>
      </c>
      <c r="S407">
        <v>1100</v>
      </c>
      <c r="T407">
        <v>985.02</v>
      </c>
      <c r="U407">
        <v>46.0197</v>
      </c>
      <c r="V407">
        <v>1.57763E+16</v>
      </c>
      <c r="W407">
        <v>5588810000000000</v>
      </c>
      <c r="X407">
        <v>2320090000000000</v>
      </c>
      <c r="Y407">
        <v>298600000000000</v>
      </c>
      <c r="Z407">
        <v>3.62019E+16</v>
      </c>
      <c r="AA407">
        <v>3808490000000000</v>
      </c>
      <c r="AB407">
        <v>109.75</v>
      </c>
      <c r="AC407">
        <v>14.7439</v>
      </c>
      <c r="AD407">
        <v>14.6751</v>
      </c>
      <c r="AE407">
        <v>23.015599999999999</v>
      </c>
      <c r="AF407">
        <v>1.4065399999999999</v>
      </c>
      <c r="AG407">
        <v>4.07485E+16</v>
      </c>
      <c r="AH407">
        <v>183.42599999999999</v>
      </c>
      <c r="AI407">
        <v>17.193200000000001</v>
      </c>
      <c r="AJ407">
        <v>25.0185</v>
      </c>
      <c r="AK407">
        <v>1.39476</v>
      </c>
      <c r="AL407">
        <v>9707650000000000</v>
      </c>
      <c r="AM407">
        <v>21.947299999999998</v>
      </c>
      <c r="AN407">
        <v>11.896599999999999</v>
      </c>
      <c r="AO407">
        <v>29.584</v>
      </c>
      <c r="AP407">
        <v>1.34771</v>
      </c>
      <c r="AQ407">
        <v>17.121200000000002</v>
      </c>
      <c r="AR407">
        <v>3.4446099999999999</v>
      </c>
    </row>
    <row r="408" spans="1:44">
      <c r="A408">
        <v>27</v>
      </c>
      <c r="B408">
        <v>4</v>
      </c>
      <c r="C408">
        <v>0.24991898148148148</v>
      </c>
      <c r="D408">
        <v>0.25318287037037041</v>
      </c>
      <c r="E408">
        <v>21593</v>
      </c>
      <c r="F408">
        <v>21875</v>
      </c>
      <c r="G408">
        <v>28000</v>
      </c>
      <c r="H408">
        <v>0.99</v>
      </c>
      <c r="I408" t="s">
        <v>516</v>
      </c>
      <c r="J408" t="s">
        <v>252</v>
      </c>
      <c r="K408">
        <v>-3.4322222222222205</v>
      </c>
      <c r="L408">
        <v>-999</v>
      </c>
      <c r="M408">
        <v>980.98447060000001</v>
      </c>
      <c r="N408">
        <v>-999</v>
      </c>
      <c r="O408">
        <v>-999</v>
      </c>
      <c r="P408">
        <v>-999</v>
      </c>
      <c r="Q408">
        <v>-999</v>
      </c>
      <c r="R408">
        <v>-999</v>
      </c>
      <c r="S408">
        <v>-999</v>
      </c>
      <c r="T408">
        <v>1073.6199999999999</v>
      </c>
      <c r="U408">
        <v>94.4726</v>
      </c>
      <c r="V408" t="s">
        <v>499</v>
      </c>
      <c r="W408" t="s">
        <v>499</v>
      </c>
      <c r="X408">
        <v>3482230000000000</v>
      </c>
      <c r="Y408">
        <v>874020000000000</v>
      </c>
      <c r="Z408">
        <v>4.14255E+16</v>
      </c>
      <c r="AA408">
        <v>8506880000000000</v>
      </c>
      <c r="AB408">
        <v>278.50099999999998</v>
      </c>
      <c r="AC408">
        <v>142.61699999999999</v>
      </c>
      <c r="AD408">
        <v>17.898700000000002</v>
      </c>
      <c r="AE408">
        <v>33.404600000000002</v>
      </c>
      <c r="AF408">
        <v>1.5284800000000001</v>
      </c>
      <c r="AG408">
        <v>3.8028E+16</v>
      </c>
      <c r="AH408">
        <v>342</v>
      </c>
      <c r="AI408">
        <v>20.530200000000001</v>
      </c>
      <c r="AJ408">
        <v>37.920200000000001</v>
      </c>
      <c r="AK408">
        <v>1.4753499999999999</v>
      </c>
      <c r="AL408">
        <v>7270840000000000</v>
      </c>
      <c r="AM408">
        <v>41.355400000000003</v>
      </c>
      <c r="AN408">
        <v>13.584</v>
      </c>
      <c r="AO408">
        <v>48.154400000000003</v>
      </c>
      <c r="AP408">
        <v>1.54112</v>
      </c>
      <c r="AQ408">
        <v>66.885099999999994</v>
      </c>
      <c r="AR408">
        <v>29.4405</v>
      </c>
    </row>
    <row r="409" spans="1:44">
      <c r="A409">
        <v>28</v>
      </c>
      <c r="B409">
        <v>4</v>
      </c>
      <c r="C409">
        <v>0.2534837962962963</v>
      </c>
      <c r="D409">
        <v>0.25557870370370367</v>
      </c>
      <c r="E409">
        <v>21901</v>
      </c>
      <c r="F409">
        <v>22082</v>
      </c>
      <c r="G409">
        <v>28001</v>
      </c>
      <c r="H409">
        <v>4</v>
      </c>
      <c r="I409" t="s">
        <v>516</v>
      </c>
      <c r="J409" t="s">
        <v>252</v>
      </c>
      <c r="K409">
        <v>-3.262962962962964</v>
      </c>
      <c r="L409">
        <v>800</v>
      </c>
      <c r="M409">
        <v>891.77646059999995</v>
      </c>
      <c r="N409">
        <v>21</v>
      </c>
      <c r="O409">
        <v>447</v>
      </c>
      <c r="P409">
        <v>58</v>
      </c>
      <c r="Q409">
        <v>21.67063005</v>
      </c>
      <c r="R409">
        <v>1114.7205759999999</v>
      </c>
      <c r="S409">
        <v>1000</v>
      </c>
      <c r="T409">
        <v>988.25</v>
      </c>
      <c r="U409">
        <v>48.106499999999997</v>
      </c>
      <c r="V409" t="s">
        <v>499</v>
      </c>
      <c r="W409" t="s">
        <v>499</v>
      </c>
      <c r="X409">
        <v>3289030000000000</v>
      </c>
      <c r="Y409">
        <v>312615000000000</v>
      </c>
      <c r="Z409">
        <v>4.79161E+16</v>
      </c>
      <c r="AA409">
        <v>4356390000000000</v>
      </c>
      <c r="AB409">
        <v>301.66500000000002</v>
      </c>
      <c r="AC409">
        <v>38.613799999999998</v>
      </c>
      <c r="AD409">
        <v>18.470500000000001</v>
      </c>
      <c r="AE409">
        <v>28.779800000000002</v>
      </c>
      <c r="AF409">
        <v>1.4582999999999999</v>
      </c>
      <c r="AG409">
        <v>4.8681E+16</v>
      </c>
      <c r="AH409">
        <v>424.541</v>
      </c>
      <c r="AI409">
        <v>21.572299999999998</v>
      </c>
      <c r="AJ409">
        <v>30.472200000000001</v>
      </c>
      <c r="AK409">
        <v>1.40293</v>
      </c>
      <c r="AL409">
        <v>9815570000000000</v>
      </c>
      <c r="AM409">
        <v>32.686799999999998</v>
      </c>
      <c r="AN409">
        <v>12.6296</v>
      </c>
      <c r="AO409">
        <v>34.453699999999998</v>
      </c>
      <c r="AP409">
        <v>1.42503</v>
      </c>
      <c r="AQ409">
        <v>33.7151</v>
      </c>
      <c r="AR409">
        <v>4.1076800000000002</v>
      </c>
    </row>
    <row r="410" spans="1:44">
      <c r="A410">
        <v>28</v>
      </c>
      <c r="B410">
        <v>4</v>
      </c>
      <c r="C410">
        <v>0.2654050925925926</v>
      </c>
      <c r="D410">
        <v>0.26681712962962961</v>
      </c>
      <c r="E410">
        <v>22931</v>
      </c>
      <c r="F410">
        <v>23053</v>
      </c>
      <c r="G410">
        <v>28006</v>
      </c>
      <c r="H410">
        <v>7</v>
      </c>
      <c r="I410" t="s">
        <v>516</v>
      </c>
      <c r="J410" t="s">
        <v>252</v>
      </c>
      <c r="K410">
        <v>-2.6277777777777782</v>
      </c>
      <c r="L410">
        <v>900</v>
      </c>
      <c r="M410">
        <v>1002.34897</v>
      </c>
      <c r="N410">
        <v>25</v>
      </c>
      <c r="O410">
        <v>426</v>
      </c>
      <c r="P410">
        <v>62</v>
      </c>
      <c r="Q410">
        <v>25.775237369999999</v>
      </c>
      <c r="R410">
        <v>1113.7210769999999</v>
      </c>
      <c r="S410">
        <v>1000</v>
      </c>
      <c r="T410">
        <v>969.41099999999994</v>
      </c>
      <c r="U410">
        <v>41.243299999999998</v>
      </c>
      <c r="V410" t="s">
        <v>499</v>
      </c>
      <c r="W410" t="s">
        <v>499</v>
      </c>
      <c r="X410">
        <v>2530210000000000</v>
      </c>
      <c r="Y410">
        <v>219961000000000</v>
      </c>
      <c r="Z410">
        <v>4.52604E+16</v>
      </c>
      <c r="AA410">
        <v>3767560000000000</v>
      </c>
      <c r="AB410">
        <v>171.297</v>
      </c>
      <c r="AC410">
        <v>19.747299999999999</v>
      </c>
      <c r="AD410">
        <v>15.7698</v>
      </c>
      <c r="AE410">
        <v>24.6694</v>
      </c>
      <c r="AF410">
        <v>1.42014</v>
      </c>
      <c r="AG410">
        <v>5.04722E+16</v>
      </c>
      <c r="AH410">
        <v>276.34100000000001</v>
      </c>
      <c r="AI410">
        <v>18.186599999999999</v>
      </c>
      <c r="AJ410">
        <v>27.091899999999999</v>
      </c>
      <c r="AK410">
        <v>1.40107</v>
      </c>
      <c r="AL410">
        <v>1.16602E+16</v>
      </c>
      <c r="AM410">
        <v>32.636299999999999</v>
      </c>
      <c r="AN410">
        <v>11.932399999999999</v>
      </c>
      <c r="AO410">
        <v>35.216099999999997</v>
      </c>
      <c r="AP410">
        <v>1.3775999999999999</v>
      </c>
      <c r="AQ410">
        <v>26.207699999999999</v>
      </c>
      <c r="AR410">
        <v>2.7905899999999999</v>
      </c>
    </row>
    <row r="411" spans="1:44">
      <c r="A411">
        <v>28</v>
      </c>
      <c r="B411">
        <v>4</v>
      </c>
      <c r="C411">
        <v>0.28295138888888888</v>
      </c>
      <c r="D411">
        <v>0.28487268518518521</v>
      </c>
      <c r="E411">
        <v>24447</v>
      </c>
      <c r="F411">
        <v>24613</v>
      </c>
      <c r="G411">
        <v>28012</v>
      </c>
      <c r="H411">
        <v>30</v>
      </c>
      <c r="I411" t="s">
        <v>516</v>
      </c>
      <c r="J411" t="s">
        <v>252</v>
      </c>
      <c r="K411">
        <v>-3.7333333333333325</v>
      </c>
      <c r="L411">
        <v>2400</v>
      </c>
      <c r="M411">
        <v>2667.5109809999999</v>
      </c>
      <c r="N411">
        <v>52.5</v>
      </c>
      <c r="O411">
        <v>472</v>
      </c>
      <c r="P411">
        <v>81</v>
      </c>
      <c r="Q411">
        <v>53.50378963</v>
      </c>
      <c r="R411">
        <v>2889.8035629999999</v>
      </c>
      <c r="S411">
        <v>2600</v>
      </c>
      <c r="T411">
        <v>1125.33</v>
      </c>
      <c r="U411">
        <v>40.604599999999998</v>
      </c>
      <c r="V411" t="s">
        <v>499</v>
      </c>
      <c r="W411" t="s">
        <v>499</v>
      </c>
      <c r="X411">
        <v>767734000000000</v>
      </c>
      <c r="Y411">
        <v>49252600000000</v>
      </c>
      <c r="Z411">
        <v>3.23447E+16</v>
      </c>
      <c r="AA411">
        <v>2232130000000000</v>
      </c>
      <c r="AB411">
        <v>66.262</v>
      </c>
      <c r="AC411">
        <v>6.0401999999999996</v>
      </c>
      <c r="AD411">
        <v>12.332700000000001</v>
      </c>
      <c r="AE411">
        <v>24.118099999999998</v>
      </c>
      <c r="AF411">
        <v>1.3682300000000001</v>
      </c>
      <c r="AG411">
        <v>3.92531E+16</v>
      </c>
      <c r="AH411">
        <v>124.13500000000001</v>
      </c>
      <c r="AI411">
        <v>14.4476</v>
      </c>
      <c r="AJ411">
        <v>26.572299999999998</v>
      </c>
      <c r="AK411">
        <v>1.38171</v>
      </c>
      <c r="AL411">
        <v>1703290000000000</v>
      </c>
      <c r="AM411">
        <v>29.324000000000002</v>
      </c>
      <c r="AN411">
        <v>17.4739</v>
      </c>
      <c r="AO411">
        <v>57.724299999999999</v>
      </c>
      <c r="AP411">
        <v>1.77145</v>
      </c>
      <c r="AQ411">
        <v>27.909800000000001</v>
      </c>
      <c r="AR411">
        <v>2.01233</v>
      </c>
    </row>
    <row r="412" spans="1:44">
      <c r="A412">
        <v>28</v>
      </c>
      <c r="B412">
        <v>4</v>
      </c>
      <c r="C412">
        <v>0.28537037037037033</v>
      </c>
      <c r="D412">
        <v>0.28688657407407409</v>
      </c>
      <c r="E412">
        <v>24656</v>
      </c>
      <c r="F412">
        <v>24787</v>
      </c>
      <c r="G412">
        <v>28013</v>
      </c>
      <c r="H412">
        <v>45</v>
      </c>
      <c r="I412" t="s">
        <v>516</v>
      </c>
      <c r="J412" t="s">
        <v>252</v>
      </c>
      <c r="K412">
        <v>-3.4222222222222225</v>
      </c>
      <c r="L412">
        <v>3400</v>
      </c>
      <c r="M412">
        <v>3766.2055719999998</v>
      </c>
      <c r="N412">
        <v>63.2</v>
      </c>
      <c r="O412">
        <v>525</v>
      </c>
      <c r="P412">
        <v>83</v>
      </c>
      <c r="Q412">
        <v>64.877060259999993</v>
      </c>
      <c r="R412">
        <v>3987.747077</v>
      </c>
      <c r="S412">
        <v>3600</v>
      </c>
      <c r="T412">
        <v>1295.8699999999999</v>
      </c>
      <c r="U412">
        <v>41.8078</v>
      </c>
      <c r="V412" t="s">
        <v>499</v>
      </c>
      <c r="W412" t="s">
        <v>499</v>
      </c>
      <c r="X412">
        <v>664174000000000</v>
      </c>
      <c r="Y412">
        <v>38321000000000</v>
      </c>
      <c r="Z412">
        <v>2.97311E+16</v>
      </c>
      <c r="AA412">
        <v>1674660000000000</v>
      </c>
      <c r="AB412">
        <v>67.703599999999994</v>
      </c>
      <c r="AC412">
        <v>5.2646499999999996</v>
      </c>
      <c r="AD412">
        <v>12.595800000000001</v>
      </c>
      <c r="AE412">
        <v>25.774799999999999</v>
      </c>
      <c r="AF412">
        <v>1.3773200000000001</v>
      </c>
      <c r="AG412">
        <v>3.5007E+16</v>
      </c>
      <c r="AH412">
        <v>123.127</v>
      </c>
      <c r="AI412">
        <v>14.7439</v>
      </c>
      <c r="AJ412">
        <v>28.366900000000001</v>
      </c>
      <c r="AK412">
        <v>1.38975</v>
      </c>
      <c r="AL412">
        <v>1467190000000000</v>
      </c>
      <c r="AM412">
        <v>30.127300000000002</v>
      </c>
      <c r="AN412">
        <v>18.336300000000001</v>
      </c>
      <c r="AO412">
        <v>59.3521</v>
      </c>
      <c r="AP412">
        <v>1.8106500000000001</v>
      </c>
      <c r="AQ412">
        <v>32.021000000000001</v>
      </c>
      <c r="AR412">
        <v>3.12384</v>
      </c>
    </row>
    <row r="413" spans="1:44">
      <c r="A413">
        <v>28</v>
      </c>
      <c r="B413">
        <v>4</v>
      </c>
      <c r="C413">
        <v>0.30024305555555558</v>
      </c>
      <c r="D413">
        <v>0.301724537037037</v>
      </c>
      <c r="E413">
        <v>25941</v>
      </c>
      <c r="F413">
        <v>26069</v>
      </c>
      <c r="G413">
        <v>28019</v>
      </c>
      <c r="H413">
        <v>65</v>
      </c>
      <c r="I413" t="s">
        <v>516</v>
      </c>
      <c r="J413" t="s">
        <v>252</v>
      </c>
      <c r="K413">
        <v>-2.4833333333333325</v>
      </c>
      <c r="L413">
        <v>4800</v>
      </c>
      <c r="M413">
        <v>5305.6119689999996</v>
      </c>
      <c r="N413">
        <v>74.099999999999994</v>
      </c>
      <c r="O413">
        <v>600</v>
      </c>
      <c r="P413">
        <v>89</v>
      </c>
      <c r="Q413">
        <v>75.801001990000003</v>
      </c>
      <c r="R413">
        <v>5526.6791350000003</v>
      </c>
      <c r="S413">
        <v>5000</v>
      </c>
      <c r="T413">
        <v>1528.91</v>
      </c>
      <c r="U413">
        <v>52.794600000000003</v>
      </c>
      <c r="V413" t="s">
        <v>499</v>
      </c>
      <c r="W413" t="s">
        <v>499</v>
      </c>
      <c r="X413">
        <v>855641000000000</v>
      </c>
      <c r="Y413">
        <v>48240700000000</v>
      </c>
      <c r="Z413">
        <v>2.4625E+16</v>
      </c>
      <c r="AA413">
        <v>1390070000000000</v>
      </c>
      <c r="AB413">
        <v>90.305199999999999</v>
      </c>
      <c r="AC413">
        <v>6.27555</v>
      </c>
      <c r="AD413">
        <v>13.060499999999999</v>
      </c>
      <c r="AE413">
        <v>36.2455</v>
      </c>
      <c r="AF413">
        <v>1.4348399999999999</v>
      </c>
      <c r="AG413">
        <v>3.0915E+16</v>
      </c>
      <c r="AH413">
        <v>174.11199999999999</v>
      </c>
      <c r="AI413">
        <v>15.2377</v>
      </c>
      <c r="AJ413">
        <v>41.1721</v>
      </c>
      <c r="AK413">
        <v>1.44973</v>
      </c>
      <c r="AL413">
        <v>1698190000000000</v>
      </c>
      <c r="AM413">
        <v>69.573899999999995</v>
      </c>
      <c r="AN413">
        <v>21.556999999999999</v>
      </c>
      <c r="AO413">
        <v>76.031199999999998</v>
      </c>
      <c r="AP413">
        <v>1.95157</v>
      </c>
      <c r="AQ413">
        <v>76.214799999999997</v>
      </c>
      <c r="AR413">
        <v>5.1063000000000001</v>
      </c>
    </row>
    <row r="414" spans="1:44">
      <c r="A414">
        <v>28</v>
      </c>
      <c r="B414">
        <v>4</v>
      </c>
      <c r="C414">
        <v>0.30652777777777779</v>
      </c>
      <c r="D414">
        <v>0.30811342592592594</v>
      </c>
      <c r="E414">
        <v>26484</v>
      </c>
      <c r="F414">
        <v>26621</v>
      </c>
      <c r="G414">
        <v>28022</v>
      </c>
      <c r="H414">
        <v>85</v>
      </c>
      <c r="I414" t="s">
        <v>516</v>
      </c>
      <c r="J414" t="s">
        <v>252</v>
      </c>
      <c r="K414">
        <v>-3.0305555555555546</v>
      </c>
      <c r="L414">
        <v>6600</v>
      </c>
      <c r="M414">
        <v>7298.062602</v>
      </c>
      <c r="N414">
        <v>82.7</v>
      </c>
      <c r="O414">
        <v>689</v>
      </c>
      <c r="P414">
        <v>91</v>
      </c>
      <c r="Q414">
        <v>84.745791109999999</v>
      </c>
      <c r="R414">
        <v>7519.2160139999996</v>
      </c>
      <c r="S414">
        <v>6800</v>
      </c>
      <c r="T414">
        <v>1754.68</v>
      </c>
      <c r="U414">
        <v>54.43</v>
      </c>
      <c r="V414" t="s">
        <v>499</v>
      </c>
      <c r="W414" t="s">
        <v>499</v>
      </c>
      <c r="X414">
        <v>997616000000000</v>
      </c>
      <c r="Y414">
        <v>50241100000000</v>
      </c>
      <c r="Z414">
        <v>2.00524E+16</v>
      </c>
      <c r="AA414">
        <v>1147280000000000</v>
      </c>
      <c r="AB414">
        <v>119.651</v>
      </c>
      <c r="AC414">
        <v>9.2545999999999999</v>
      </c>
      <c r="AD414">
        <v>13.3544</v>
      </c>
      <c r="AE414">
        <v>49.3431</v>
      </c>
      <c r="AF414">
        <v>1.49932</v>
      </c>
      <c r="AG414">
        <v>2.59752E+16</v>
      </c>
      <c r="AH414">
        <v>231.672</v>
      </c>
      <c r="AI414">
        <v>15.178699999999999</v>
      </c>
      <c r="AJ414">
        <v>59.389499999999998</v>
      </c>
      <c r="AK414">
        <v>1.5019899999999999</v>
      </c>
      <c r="AL414">
        <v>1588800000000000</v>
      </c>
      <c r="AM414">
        <v>137.476</v>
      </c>
      <c r="AN414">
        <v>26.883199999999999</v>
      </c>
      <c r="AO414">
        <v>103.566</v>
      </c>
      <c r="AP414">
        <v>2.0146500000000001</v>
      </c>
      <c r="AQ414">
        <v>137.886</v>
      </c>
      <c r="AR414">
        <v>6.7744900000000001</v>
      </c>
    </row>
    <row r="415" spans="1:44">
      <c r="A415">
        <v>28</v>
      </c>
      <c r="B415">
        <v>4</v>
      </c>
      <c r="C415">
        <v>0.35395833333333332</v>
      </c>
      <c r="D415">
        <v>0.35538194444444443</v>
      </c>
      <c r="E415">
        <v>30582</v>
      </c>
      <c r="F415">
        <v>30705</v>
      </c>
      <c r="G415">
        <v>28028</v>
      </c>
      <c r="H415">
        <v>7</v>
      </c>
      <c r="I415" t="s">
        <v>516</v>
      </c>
      <c r="J415" t="s">
        <v>252</v>
      </c>
      <c r="K415">
        <v>0.98888888888888948</v>
      </c>
      <c r="L415">
        <v>900</v>
      </c>
      <c r="M415">
        <v>989.49019139999996</v>
      </c>
      <c r="N415">
        <v>25</v>
      </c>
      <c r="O415">
        <v>413</v>
      </c>
      <c r="P415">
        <v>62</v>
      </c>
      <c r="Q415">
        <v>25.471702430000001</v>
      </c>
      <c r="R415">
        <v>1209.3769010000001</v>
      </c>
      <c r="S415">
        <v>1100</v>
      </c>
      <c r="T415">
        <v>1019.94</v>
      </c>
      <c r="U415">
        <v>40.8416</v>
      </c>
      <c r="V415" t="s">
        <v>499</v>
      </c>
      <c r="W415" t="s">
        <v>499</v>
      </c>
      <c r="X415">
        <v>1.47987E+16</v>
      </c>
      <c r="Y415">
        <v>1176190000000000</v>
      </c>
      <c r="Z415">
        <v>3.97014E+16</v>
      </c>
      <c r="AA415">
        <v>3509800000000000</v>
      </c>
      <c r="AB415">
        <v>143.99100000000001</v>
      </c>
      <c r="AC415">
        <v>16.743200000000002</v>
      </c>
      <c r="AD415">
        <v>15.470700000000001</v>
      </c>
      <c r="AE415">
        <v>25.227</v>
      </c>
      <c r="AF415">
        <v>1.413</v>
      </c>
      <c r="AG415">
        <v>4.40462E+16</v>
      </c>
      <c r="AH415">
        <v>223.97900000000001</v>
      </c>
      <c r="AI415">
        <v>17.9878</v>
      </c>
      <c r="AJ415">
        <v>26.320499999999999</v>
      </c>
      <c r="AK415">
        <v>1.38608</v>
      </c>
      <c r="AL415">
        <v>2.90238E+16</v>
      </c>
      <c r="AM415">
        <v>100.92</v>
      </c>
      <c r="AN415">
        <v>15.0657</v>
      </c>
      <c r="AO415">
        <v>26.236499999999999</v>
      </c>
      <c r="AP415">
        <v>1.40038</v>
      </c>
      <c r="AQ415">
        <v>23.758199999999999</v>
      </c>
      <c r="AR415">
        <v>2.0992999999999999</v>
      </c>
    </row>
    <row r="416" spans="1:44">
      <c r="A416">
        <v>28</v>
      </c>
      <c r="B416">
        <v>5</v>
      </c>
      <c r="C416">
        <v>0.52500000000000002</v>
      </c>
      <c r="D416">
        <v>0.52673611111111118</v>
      </c>
      <c r="E416">
        <v>45360</v>
      </c>
      <c r="F416">
        <v>45510</v>
      </c>
      <c r="G416">
        <v>28043</v>
      </c>
      <c r="H416">
        <v>4</v>
      </c>
      <c r="I416" t="s">
        <v>516</v>
      </c>
      <c r="J416" t="s">
        <v>252</v>
      </c>
      <c r="K416">
        <v>11.381481481481485</v>
      </c>
      <c r="L416">
        <v>900</v>
      </c>
      <c r="M416">
        <v>978</v>
      </c>
      <c r="N416">
        <v>21</v>
      </c>
      <c r="O416">
        <v>477</v>
      </c>
      <c r="P416">
        <v>58</v>
      </c>
      <c r="Q416">
        <v>20.549611509999998</v>
      </c>
      <c r="R416">
        <v>1086.312449</v>
      </c>
      <c r="S416">
        <v>1113.9093009999999</v>
      </c>
      <c r="T416">
        <v>941.97900000000004</v>
      </c>
      <c r="U416">
        <v>76.366100000000003</v>
      </c>
      <c r="V416" t="s">
        <v>499</v>
      </c>
      <c r="W416" t="s">
        <v>499</v>
      </c>
      <c r="X416">
        <v>9617780000000000</v>
      </c>
      <c r="Y416">
        <v>2126270000000000</v>
      </c>
      <c r="Z416">
        <v>3.70509E+16</v>
      </c>
      <c r="AA416">
        <v>5445140000000000</v>
      </c>
      <c r="AB416">
        <v>176.791</v>
      </c>
      <c r="AC416">
        <v>46.450299999999999</v>
      </c>
      <c r="AD416">
        <v>16.522600000000001</v>
      </c>
      <c r="AE416">
        <v>28.4436</v>
      </c>
      <c r="AF416">
        <v>1.4678899999999999</v>
      </c>
      <c r="AG416">
        <v>3.89868E+16</v>
      </c>
      <c r="AH416">
        <v>272.24400000000003</v>
      </c>
      <c r="AI416">
        <v>19.754000000000001</v>
      </c>
      <c r="AJ416">
        <v>29.624500000000001</v>
      </c>
      <c r="AK416">
        <v>1.40506</v>
      </c>
      <c r="AL416">
        <v>3.08605E+16</v>
      </c>
      <c r="AM416">
        <v>241.71899999999999</v>
      </c>
      <c r="AN416">
        <v>20.229099999999999</v>
      </c>
      <c r="AO416">
        <v>31.040099999999999</v>
      </c>
      <c r="AP416">
        <v>1.4331100000000001</v>
      </c>
      <c r="AQ416">
        <v>28.601500000000001</v>
      </c>
      <c r="AR416">
        <v>4.0113399999999997</v>
      </c>
    </row>
    <row r="417" spans="1:44">
      <c r="A417">
        <v>28</v>
      </c>
      <c r="B417">
        <v>5</v>
      </c>
      <c r="C417">
        <v>0.53623842592592597</v>
      </c>
      <c r="D417">
        <v>0.53819444444444442</v>
      </c>
      <c r="E417">
        <v>46331</v>
      </c>
      <c r="F417">
        <v>46500</v>
      </c>
      <c r="G417">
        <v>28044</v>
      </c>
      <c r="H417">
        <v>4</v>
      </c>
      <c r="I417" t="s">
        <v>516</v>
      </c>
      <c r="J417" t="s">
        <v>252</v>
      </c>
      <c r="K417">
        <v>11.908333333333335</v>
      </c>
      <c r="L417">
        <v>900</v>
      </c>
      <c r="M417">
        <v>978</v>
      </c>
      <c r="N417">
        <v>21</v>
      </c>
      <c r="O417">
        <v>477</v>
      </c>
      <c r="P417">
        <v>58</v>
      </c>
      <c r="Q417">
        <v>20.549611509999998</v>
      </c>
      <c r="R417">
        <v>1086.312449</v>
      </c>
      <c r="S417">
        <v>1113.9093009999999</v>
      </c>
      <c r="T417">
        <v>957.05799999999999</v>
      </c>
      <c r="U417">
        <v>56.487299999999998</v>
      </c>
      <c r="V417">
        <v>1.291E+16</v>
      </c>
      <c r="W417">
        <v>5597140000000000</v>
      </c>
      <c r="X417">
        <v>2642520000000000</v>
      </c>
      <c r="Y417">
        <v>274912000000000</v>
      </c>
      <c r="Z417">
        <v>3.17001E+16</v>
      </c>
      <c r="AA417">
        <v>1.00998E+16</v>
      </c>
      <c r="AB417">
        <v>104.075</v>
      </c>
      <c r="AC417">
        <v>35.125700000000002</v>
      </c>
      <c r="AD417">
        <v>15.100899999999999</v>
      </c>
      <c r="AE417">
        <v>23.514900000000001</v>
      </c>
      <c r="AF417">
        <v>1.41022</v>
      </c>
      <c r="AG417">
        <v>3.54108E+16</v>
      </c>
      <c r="AH417">
        <v>177.86799999999999</v>
      </c>
      <c r="AI417">
        <v>17.909800000000001</v>
      </c>
      <c r="AJ417">
        <v>26.039200000000001</v>
      </c>
      <c r="AK417">
        <v>1.38896</v>
      </c>
      <c r="AL417">
        <v>1.09979E+16</v>
      </c>
      <c r="AM417">
        <v>31.298500000000001</v>
      </c>
      <c r="AN417">
        <v>12.1241</v>
      </c>
      <c r="AO417">
        <v>35.509399999999999</v>
      </c>
      <c r="AP417">
        <v>1.37801</v>
      </c>
      <c r="AQ417">
        <v>16.0533</v>
      </c>
      <c r="AR417">
        <v>2.0947900000000002</v>
      </c>
    </row>
    <row r="418" spans="1:44">
      <c r="A418">
        <v>28</v>
      </c>
      <c r="B418">
        <v>5</v>
      </c>
      <c r="C418">
        <v>0.54791666666666672</v>
      </c>
      <c r="D418">
        <v>0.54999999999999993</v>
      </c>
      <c r="E418">
        <v>47340</v>
      </c>
      <c r="F418">
        <v>47520</v>
      </c>
      <c r="G418">
        <v>28049</v>
      </c>
      <c r="H418">
        <v>7</v>
      </c>
      <c r="I418" t="s">
        <v>516</v>
      </c>
      <c r="J418" t="s">
        <v>252</v>
      </c>
      <c r="K418">
        <v>12.725925925925926</v>
      </c>
      <c r="L418">
        <v>1000</v>
      </c>
      <c r="M418">
        <v>1086</v>
      </c>
      <c r="N418">
        <v>25</v>
      </c>
      <c r="O418">
        <v>450</v>
      </c>
      <c r="P418">
        <v>64</v>
      </c>
      <c r="Q418">
        <v>25.044062619999998</v>
      </c>
      <c r="R418">
        <v>1194.1598329999999</v>
      </c>
      <c r="S418">
        <v>1224.496457</v>
      </c>
      <c r="T418">
        <v>982.8</v>
      </c>
      <c r="U418">
        <v>42.041400000000003</v>
      </c>
      <c r="V418">
        <v>1.1837E+16</v>
      </c>
      <c r="W418">
        <v>6835880000000000</v>
      </c>
      <c r="X418">
        <v>2022360000000000</v>
      </c>
      <c r="Y418">
        <v>296212000000000</v>
      </c>
      <c r="Z418">
        <v>3.25904E+16</v>
      </c>
      <c r="AA418">
        <v>2737140000000000</v>
      </c>
      <c r="AB418">
        <v>91.053399999999996</v>
      </c>
      <c r="AC418">
        <v>10.654500000000001</v>
      </c>
      <c r="AD418">
        <v>14.241</v>
      </c>
      <c r="AE418">
        <v>22.981999999999999</v>
      </c>
      <c r="AF418">
        <v>1.39639</v>
      </c>
      <c r="AG418">
        <v>3.73278E+16</v>
      </c>
      <c r="AH418">
        <v>158.11699999999999</v>
      </c>
      <c r="AI418">
        <v>16.863199999999999</v>
      </c>
      <c r="AJ418">
        <v>24.957999999999998</v>
      </c>
      <c r="AK418">
        <v>1.3831500000000001</v>
      </c>
      <c r="AL418">
        <v>9750280000000000</v>
      </c>
      <c r="AM418">
        <v>27.8292</v>
      </c>
      <c r="AN418">
        <v>11.9313</v>
      </c>
      <c r="AO418">
        <v>35.585099999999997</v>
      </c>
      <c r="AP418">
        <v>1.3827199999999999</v>
      </c>
      <c r="AQ418">
        <v>15.920999999999999</v>
      </c>
      <c r="AR418">
        <v>3.8077200000000002</v>
      </c>
    </row>
    <row r="419" spans="1:44">
      <c r="A419">
        <v>28</v>
      </c>
      <c r="B419">
        <v>5</v>
      </c>
      <c r="C419">
        <v>0.56770833333333337</v>
      </c>
      <c r="D419">
        <v>0.56944444444444442</v>
      </c>
      <c r="E419">
        <v>49050</v>
      </c>
      <c r="F419">
        <v>49200</v>
      </c>
      <c r="G419">
        <v>28055</v>
      </c>
      <c r="H419">
        <v>30</v>
      </c>
      <c r="I419" t="s">
        <v>516</v>
      </c>
      <c r="J419" t="s">
        <v>252</v>
      </c>
      <c r="K419">
        <v>13.541666666666666</v>
      </c>
      <c r="L419">
        <v>2400</v>
      </c>
      <c r="M419">
        <v>2607</v>
      </c>
      <c r="N419">
        <v>52.5</v>
      </c>
      <c r="O419">
        <v>496</v>
      </c>
      <c r="P419">
        <v>82</v>
      </c>
      <c r="Q419">
        <v>52.570307990000003</v>
      </c>
      <c r="R419">
        <v>2715.757345</v>
      </c>
      <c r="S419">
        <v>2784.7488709999998</v>
      </c>
      <c r="T419">
        <v>1157.43</v>
      </c>
      <c r="U419">
        <v>44.053899999999999</v>
      </c>
      <c r="V419" t="s">
        <v>499</v>
      </c>
      <c r="W419" t="s">
        <v>499</v>
      </c>
      <c r="X419">
        <v>601734000000000</v>
      </c>
      <c r="Y419">
        <v>42754900000000</v>
      </c>
      <c r="Z419">
        <v>2.68128E+16</v>
      </c>
      <c r="AA419">
        <v>2026460000000000</v>
      </c>
      <c r="AB419">
        <v>50.797400000000003</v>
      </c>
      <c r="AC419">
        <v>5.0071500000000002</v>
      </c>
      <c r="AD419">
        <v>12.0351</v>
      </c>
      <c r="AE419">
        <v>23.595300000000002</v>
      </c>
      <c r="AF419">
        <v>1.35978</v>
      </c>
      <c r="AG419">
        <v>2.8087E+16</v>
      </c>
      <c r="AH419">
        <v>85.805000000000007</v>
      </c>
      <c r="AI419">
        <v>14.005599999999999</v>
      </c>
      <c r="AJ419">
        <v>27.8019</v>
      </c>
      <c r="AK419">
        <v>1.3762000000000001</v>
      </c>
      <c r="AL419">
        <v>1206790000000000</v>
      </c>
      <c r="AM419">
        <v>24.389399999999998</v>
      </c>
      <c r="AN419">
        <v>18.3978</v>
      </c>
      <c r="AO419">
        <v>59.920499999999997</v>
      </c>
      <c r="AP419">
        <v>1.79704</v>
      </c>
      <c r="AQ419">
        <v>21.5943</v>
      </c>
      <c r="AR419">
        <v>1.5893900000000001</v>
      </c>
    </row>
    <row r="420" spans="1:44">
      <c r="A420">
        <v>28</v>
      </c>
      <c r="B420">
        <v>5</v>
      </c>
      <c r="C420">
        <v>0.58819444444444446</v>
      </c>
      <c r="D420">
        <v>0.59062500000000007</v>
      </c>
      <c r="E420">
        <v>50820</v>
      </c>
      <c r="F420">
        <v>51030</v>
      </c>
      <c r="G420">
        <v>28063</v>
      </c>
      <c r="H420">
        <v>65</v>
      </c>
      <c r="I420" t="s">
        <v>516</v>
      </c>
      <c r="J420" t="s">
        <v>252</v>
      </c>
      <c r="K420">
        <v>13.879166666666668</v>
      </c>
      <c r="L420">
        <v>4800</v>
      </c>
      <c r="M420">
        <v>5207</v>
      </c>
      <c r="N420">
        <v>74.099999999999994</v>
      </c>
      <c r="O420">
        <v>627</v>
      </c>
      <c r="P420">
        <v>91</v>
      </c>
      <c r="Q420">
        <v>73.996390860000005</v>
      </c>
      <c r="R420">
        <v>5207.0265429999999</v>
      </c>
      <c r="S420">
        <v>5339.3066630000003</v>
      </c>
      <c r="T420">
        <v>1516.61</v>
      </c>
      <c r="U420">
        <v>50.393500000000003</v>
      </c>
      <c r="V420" t="s">
        <v>499</v>
      </c>
      <c r="W420" t="s">
        <v>499</v>
      </c>
      <c r="X420">
        <v>661571000000000</v>
      </c>
      <c r="Y420">
        <v>35849200000000</v>
      </c>
      <c r="Z420">
        <v>1.9247E+16</v>
      </c>
      <c r="AA420">
        <v>3976250000000000</v>
      </c>
      <c r="AB420">
        <v>67.395399999999995</v>
      </c>
      <c r="AC420">
        <v>14.1159</v>
      </c>
      <c r="AD420">
        <v>12.3406</v>
      </c>
      <c r="AE420">
        <v>38.798299999999998</v>
      </c>
      <c r="AF420">
        <v>1.4258500000000001</v>
      </c>
      <c r="AG420">
        <v>2.3156E+16</v>
      </c>
      <c r="AH420">
        <v>132.994</v>
      </c>
      <c r="AI420">
        <v>14.5214</v>
      </c>
      <c r="AJ420">
        <v>44.568600000000004</v>
      </c>
      <c r="AK420">
        <v>1.4501999999999999</v>
      </c>
      <c r="AL420">
        <v>1284810000000000</v>
      </c>
      <c r="AM420">
        <v>62.0488</v>
      </c>
      <c r="AN420">
        <v>24.521799999999999</v>
      </c>
      <c r="AO420">
        <v>72.441100000000006</v>
      </c>
      <c r="AP420">
        <v>1.9524699999999999</v>
      </c>
      <c r="AQ420">
        <v>68.695099999999996</v>
      </c>
      <c r="AR420">
        <v>4.2456199999999997</v>
      </c>
    </row>
    <row r="421" spans="1:44">
      <c r="A421">
        <v>28</v>
      </c>
      <c r="B421">
        <v>5</v>
      </c>
      <c r="C421">
        <v>0.59583333333333333</v>
      </c>
      <c r="D421">
        <v>0.59733796296296293</v>
      </c>
      <c r="E421">
        <v>51480</v>
      </c>
      <c r="F421">
        <v>51610</v>
      </c>
      <c r="G421">
        <v>28066</v>
      </c>
      <c r="H421">
        <v>85</v>
      </c>
      <c r="I421" t="s">
        <v>516</v>
      </c>
      <c r="J421" t="s">
        <v>252</v>
      </c>
      <c r="K421">
        <v>14.033333333333331</v>
      </c>
      <c r="L421">
        <v>6000</v>
      </c>
      <c r="M421">
        <v>6509</v>
      </c>
      <c r="N421">
        <v>82.7</v>
      </c>
      <c r="O421">
        <v>709</v>
      </c>
      <c r="P421">
        <v>94</v>
      </c>
      <c r="Q421">
        <v>82.501860969999996</v>
      </c>
      <c r="R421">
        <v>6509.2474689999999</v>
      </c>
      <c r="S421">
        <v>6674.6094139999996</v>
      </c>
      <c r="T421">
        <v>1726.38</v>
      </c>
      <c r="U421">
        <v>59.4679</v>
      </c>
      <c r="V421" t="s">
        <v>499</v>
      </c>
      <c r="W421" t="s">
        <v>499</v>
      </c>
      <c r="X421">
        <v>738172000000000</v>
      </c>
      <c r="Y421">
        <v>46018200000000</v>
      </c>
      <c r="Z421">
        <v>1.59359E+16</v>
      </c>
      <c r="AA421">
        <v>2185330000000000</v>
      </c>
      <c r="AB421">
        <v>85.920400000000001</v>
      </c>
      <c r="AC421">
        <v>7.9702000000000002</v>
      </c>
      <c r="AD421">
        <v>12.470800000000001</v>
      </c>
      <c r="AE421">
        <v>50.275300000000001</v>
      </c>
      <c r="AF421">
        <v>1.48722</v>
      </c>
      <c r="AG421">
        <v>2.05491E+16</v>
      </c>
      <c r="AH421">
        <v>164.90199999999999</v>
      </c>
      <c r="AI421">
        <v>14.396599999999999</v>
      </c>
      <c r="AJ421">
        <v>58.401299999999999</v>
      </c>
      <c r="AK421">
        <v>1.49136</v>
      </c>
      <c r="AL421">
        <v>1234130000000000</v>
      </c>
      <c r="AM421">
        <v>91.5107</v>
      </c>
      <c r="AN421">
        <v>27.458600000000001</v>
      </c>
      <c r="AO421">
        <v>85.405199999999994</v>
      </c>
      <c r="AP421">
        <v>2.0045000000000002</v>
      </c>
      <c r="AQ421">
        <v>104.726</v>
      </c>
      <c r="AR421">
        <v>6.0523400000000001</v>
      </c>
    </row>
    <row r="422" spans="1:44">
      <c r="A422">
        <v>28</v>
      </c>
      <c r="B422">
        <v>5</v>
      </c>
      <c r="C422">
        <v>0.60960648148148155</v>
      </c>
      <c r="D422">
        <v>0.61122685185185188</v>
      </c>
      <c r="E422">
        <v>52670</v>
      </c>
      <c r="F422">
        <v>52810</v>
      </c>
      <c r="G422">
        <v>28072</v>
      </c>
      <c r="H422">
        <v>7</v>
      </c>
      <c r="I422" t="s">
        <v>516</v>
      </c>
      <c r="J422" t="s">
        <v>252</v>
      </c>
      <c r="K422">
        <v>14.401851851851855</v>
      </c>
      <c r="L422">
        <v>800</v>
      </c>
      <c r="M422">
        <v>868</v>
      </c>
      <c r="N422">
        <v>25</v>
      </c>
      <c r="O422">
        <v>439</v>
      </c>
      <c r="P422">
        <v>64</v>
      </c>
      <c r="Q422">
        <v>24.998812019999999</v>
      </c>
      <c r="R422">
        <v>1084.798556</v>
      </c>
      <c r="S422">
        <v>1112.356949</v>
      </c>
      <c r="T422">
        <v>961.90800000000002</v>
      </c>
      <c r="U422">
        <v>42.592500000000001</v>
      </c>
      <c r="V422" t="s">
        <v>499</v>
      </c>
      <c r="W422" t="s">
        <v>499</v>
      </c>
      <c r="X422">
        <v>1799200000000000</v>
      </c>
      <c r="Y422">
        <v>198409000000000</v>
      </c>
      <c r="Z422">
        <v>3.16266E+16</v>
      </c>
      <c r="AA422">
        <v>9286200000000000</v>
      </c>
      <c r="AB422">
        <v>71.897900000000007</v>
      </c>
      <c r="AC422">
        <v>23.34</v>
      </c>
      <c r="AD422">
        <v>13.3996</v>
      </c>
      <c r="AE422">
        <v>21.386800000000001</v>
      </c>
      <c r="AF422">
        <v>1.38009</v>
      </c>
      <c r="AG422">
        <v>4.17441E+16</v>
      </c>
      <c r="AH422">
        <v>149.023</v>
      </c>
      <c r="AI422">
        <v>16.0289</v>
      </c>
      <c r="AJ422">
        <v>23.381799999999998</v>
      </c>
      <c r="AK422">
        <v>1.3740600000000001</v>
      </c>
      <c r="AL422">
        <v>7796770000000000</v>
      </c>
      <c r="AM422">
        <v>23.045300000000001</v>
      </c>
      <c r="AN422">
        <v>11.970800000000001</v>
      </c>
      <c r="AO422">
        <v>36.198999999999998</v>
      </c>
      <c r="AP422">
        <v>1.3915200000000001</v>
      </c>
      <c r="AQ422">
        <v>18.496600000000001</v>
      </c>
      <c r="AR422">
        <v>3.5566200000000001</v>
      </c>
    </row>
    <row r="423" spans="1:44">
      <c r="A423">
        <v>28</v>
      </c>
      <c r="B423">
        <v>6</v>
      </c>
      <c r="C423">
        <v>0.23784722222222221</v>
      </c>
      <c r="D423">
        <v>0.23993055555555554</v>
      </c>
      <c r="E423">
        <v>20550</v>
      </c>
      <c r="F423">
        <v>20730</v>
      </c>
      <c r="G423">
        <v>29000</v>
      </c>
      <c r="H423">
        <v>777</v>
      </c>
      <c r="I423" t="s">
        <v>516</v>
      </c>
      <c r="J423" t="s">
        <v>252</v>
      </c>
      <c r="K423">
        <v>-0.48888888888888832</v>
      </c>
      <c r="L423">
        <v>-999</v>
      </c>
      <c r="N423">
        <v>-999</v>
      </c>
      <c r="O423">
        <v>-999</v>
      </c>
      <c r="P423">
        <v>-999</v>
      </c>
      <c r="Q423">
        <v>-999</v>
      </c>
      <c r="R423">
        <v>-999</v>
      </c>
      <c r="S423">
        <v>-999</v>
      </c>
      <c r="T423">
        <v>1023.71</v>
      </c>
      <c r="U423">
        <v>72.051900000000003</v>
      </c>
      <c r="V423" t="s">
        <v>499</v>
      </c>
      <c r="W423" t="s">
        <v>499</v>
      </c>
      <c r="X423">
        <v>3899240000000000</v>
      </c>
      <c r="Y423">
        <v>581466000000000</v>
      </c>
      <c r="Z423">
        <v>4.48198E+16</v>
      </c>
      <c r="AA423">
        <v>4969610000000000</v>
      </c>
      <c r="AB423">
        <v>336.22</v>
      </c>
      <c r="AC423">
        <v>72.737499999999997</v>
      </c>
      <c r="AD423">
        <v>19.253299999999999</v>
      </c>
      <c r="AE423">
        <v>32.659799999999997</v>
      </c>
      <c r="AF423">
        <v>1.4920199999999999</v>
      </c>
      <c r="AG423">
        <v>4.4371E+16</v>
      </c>
      <c r="AH423">
        <v>460.78199999999998</v>
      </c>
      <c r="AI423">
        <v>22.020600000000002</v>
      </c>
      <c r="AJ423">
        <v>35.793399999999998</v>
      </c>
      <c r="AK423">
        <v>1.4147400000000001</v>
      </c>
      <c r="AL423">
        <v>1.23065E+16</v>
      </c>
      <c r="AM423">
        <v>102.419</v>
      </c>
      <c r="AN423">
        <v>13.0082</v>
      </c>
      <c r="AO423">
        <v>89.973699999999994</v>
      </c>
      <c r="AP423">
        <v>1.4833799999999999</v>
      </c>
      <c r="AQ423">
        <v>68.238799999999998</v>
      </c>
      <c r="AR423">
        <v>24.9039</v>
      </c>
    </row>
    <row r="424" spans="1:44">
      <c r="A424">
        <v>29</v>
      </c>
      <c r="B424">
        <v>6</v>
      </c>
      <c r="C424">
        <v>0.24201388888888889</v>
      </c>
      <c r="D424">
        <v>0.24409722222222222</v>
      </c>
      <c r="E424">
        <v>20910</v>
      </c>
      <c r="F424">
        <v>21090</v>
      </c>
      <c r="G424">
        <v>29001</v>
      </c>
      <c r="H424">
        <v>4</v>
      </c>
      <c r="I424" t="s">
        <v>516</v>
      </c>
      <c r="J424" t="s">
        <v>252</v>
      </c>
      <c r="K424">
        <v>-0.66481481481481608</v>
      </c>
      <c r="L424">
        <v>800</v>
      </c>
      <c r="M424">
        <v>887.16463399999998</v>
      </c>
      <c r="N424">
        <v>21</v>
      </c>
      <c r="O424">
        <v>451</v>
      </c>
      <c r="P424">
        <v>56</v>
      </c>
      <c r="Q424">
        <v>21.022824910000001</v>
      </c>
      <c r="R424">
        <v>1108.9557930000001</v>
      </c>
      <c r="S424">
        <v>1137.12788</v>
      </c>
      <c r="T424">
        <v>1010.17</v>
      </c>
      <c r="U424">
        <v>42.4313</v>
      </c>
      <c r="V424" t="s">
        <v>499</v>
      </c>
      <c r="W424" t="s">
        <v>499</v>
      </c>
      <c r="X424">
        <v>3164450000000000</v>
      </c>
      <c r="Y424">
        <v>280333000000000</v>
      </c>
      <c r="Z424">
        <v>2.86456E+16</v>
      </c>
      <c r="AA424">
        <v>2098730000000000</v>
      </c>
      <c r="AB424">
        <v>54.761699999999998</v>
      </c>
      <c r="AC424">
        <v>3.3815200000000001</v>
      </c>
      <c r="AD424">
        <v>14.281599999999999</v>
      </c>
      <c r="AE424">
        <v>16.392099999999999</v>
      </c>
      <c r="AF424">
        <v>1.27477</v>
      </c>
      <c r="AG424">
        <v>1.83075E+16</v>
      </c>
      <c r="AH424">
        <v>40.153799999999997</v>
      </c>
      <c r="AI424">
        <v>15.3125</v>
      </c>
      <c r="AJ424">
        <v>16.799199999999999</v>
      </c>
      <c r="AK424">
        <v>1.2272000000000001</v>
      </c>
      <c r="AL424">
        <v>1.009E+16</v>
      </c>
      <c r="AM424">
        <v>9.7665400000000009</v>
      </c>
      <c r="AN424">
        <v>11.433299999999999</v>
      </c>
      <c r="AO424">
        <v>13.2408</v>
      </c>
      <c r="AP424">
        <v>1.22803</v>
      </c>
      <c r="AQ424">
        <v>32.105800000000002</v>
      </c>
      <c r="AR424">
        <v>2.6363400000000001</v>
      </c>
    </row>
    <row r="425" spans="1:44">
      <c r="A425">
        <v>29</v>
      </c>
      <c r="B425">
        <v>6</v>
      </c>
      <c r="C425">
        <v>0.25370370370370371</v>
      </c>
      <c r="D425">
        <v>0.25590277777777776</v>
      </c>
      <c r="E425">
        <v>21920</v>
      </c>
      <c r="F425">
        <v>22110</v>
      </c>
      <c r="G425">
        <v>29006</v>
      </c>
      <c r="H425">
        <v>7</v>
      </c>
      <c r="I425" t="s">
        <v>516</v>
      </c>
      <c r="J425" t="s">
        <v>252</v>
      </c>
      <c r="K425">
        <v>-0.45000000000000129</v>
      </c>
      <c r="L425">
        <v>1000</v>
      </c>
      <c r="M425">
        <v>1108.7594469999999</v>
      </c>
      <c r="N425">
        <v>25</v>
      </c>
      <c r="O425">
        <v>430</v>
      </c>
      <c r="P425">
        <v>62</v>
      </c>
      <c r="Q425">
        <v>25.633052119999999</v>
      </c>
      <c r="R425">
        <v>1219.6353919999999</v>
      </c>
      <c r="S425">
        <v>1250.619201</v>
      </c>
      <c r="T425">
        <v>997.68499999999995</v>
      </c>
      <c r="U425">
        <v>40.307899999999997</v>
      </c>
      <c r="V425" t="s">
        <v>499</v>
      </c>
      <c r="W425" t="s">
        <v>499</v>
      </c>
      <c r="X425">
        <v>2319450000000000</v>
      </c>
      <c r="Y425">
        <v>188200000000000</v>
      </c>
      <c r="Z425">
        <v>4.2359E+16</v>
      </c>
      <c r="AA425">
        <v>1274950000000000</v>
      </c>
      <c r="AB425">
        <v>142.34800000000001</v>
      </c>
      <c r="AC425">
        <v>6.43987</v>
      </c>
      <c r="AD425">
        <v>15.561999999999999</v>
      </c>
      <c r="AE425">
        <v>22.564499999999999</v>
      </c>
      <c r="AF425">
        <v>1.41692</v>
      </c>
      <c r="AG425">
        <v>4.15448E+16</v>
      </c>
      <c r="AH425">
        <v>204.572</v>
      </c>
      <c r="AI425">
        <v>18.3613</v>
      </c>
      <c r="AJ425">
        <v>24.178799999999999</v>
      </c>
      <c r="AK425">
        <v>1.3668100000000001</v>
      </c>
      <c r="AL425">
        <v>9397330000000000</v>
      </c>
      <c r="AM425">
        <v>18.208100000000002</v>
      </c>
      <c r="AN425">
        <v>12.019500000000001</v>
      </c>
      <c r="AO425">
        <v>22.290099999999999</v>
      </c>
      <c r="AP425">
        <v>1.36581</v>
      </c>
      <c r="AQ425">
        <v>22.259</v>
      </c>
      <c r="AR425">
        <v>1.74248</v>
      </c>
    </row>
    <row r="426" spans="1:44">
      <c r="A426">
        <v>29</v>
      </c>
      <c r="B426">
        <v>6</v>
      </c>
      <c r="C426">
        <v>0.27175925925925926</v>
      </c>
      <c r="D426">
        <v>0.27314814814814814</v>
      </c>
      <c r="E426">
        <v>23480</v>
      </c>
      <c r="F426">
        <v>23600</v>
      </c>
      <c r="G426">
        <v>29012</v>
      </c>
      <c r="H426">
        <v>30</v>
      </c>
      <c r="I426" t="s">
        <v>516</v>
      </c>
      <c r="J426" t="s">
        <v>252</v>
      </c>
      <c r="K426">
        <v>0.54444444444444662</v>
      </c>
      <c r="L426">
        <v>2500</v>
      </c>
      <c r="M426">
        <v>2766.5914229999998</v>
      </c>
      <c r="N426">
        <v>52.5</v>
      </c>
      <c r="O426">
        <v>479</v>
      </c>
      <c r="P426">
        <v>80</v>
      </c>
      <c r="Q426">
        <v>53.783684039999997</v>
      </c>
      <c r="R426">
        <v>2877.2550799999999</v>
      </c>
      <c r="S426">
        <v>2950.3493199999998</v>
      </c>
      <c r="T426">
        <v>1105.04</v>
      </c>
      <c r="U426">
        <v>36.970999999999997</v>
      </c>
      <c r="V426" t="s">
        <v>499</v>
      </c>
      <c r="W426" t="s">
        <v>499</v>
      </c>
      <c r="X426">
        <v>667478000000000</v>
      </c>
      <c r="Y426">
        <v>39493600000000</v>
      </c>
      <c r="Z426">
        <v>3.19381E+16</v>
      </c>
      <c r="AA426">
        <v>617058000000000</v>
      </c>
      <c r="AB426">
        <v>48.035600000000002</v>
      </c>
      <c r="AC426">
        <v>1.93214</v>
      </c>
      <c r="AD426">
        <v>12.0703</v>
      </c>
      <c r="AE426">
        <v>17.4712</v>
      </c>
      <c r="AF426">
        <v>1.3429199999999999</v>
      </c>
      <c r="AG426">
        <v>3.8338E+16</v>
      </c>
      <c r="AH426">
        <v>89.415400000000005</v>
      </c>
      <c r="AI426">
        <v>14.010899999999999</v>
      </c>
      <c r="AJ426">
        <v>19.819500000000001</v>
      </c>
      <c r="AK426">
        <v>1.35589</v>
      </c>
      <c r="AL426">
        <v>1364900000000000</v>
      </c>
      <c r="AM426">
        <v>9.0453700000000001</v>
      </c>
      <c r="AN426">
        <v>16.142700000000001</v>
      </c>
      <c r="AO426">
        <v>31.9145</v>
      </c>
      <c r="AP426">
        <v>1.6228199999999999</v>
      </c>
      <c r="AQ426">
        <v>24.492899999999999</v>
      </c>
      <c r="AR426">
        <v>1.7837400000000001</v>
      </c>
    </row>
    <row r="427" spans="1:44">
      <c r="A427">
        <v>29</v>
      </c>
      <c r="B427">
        <v>6</v>
      </c>
      <c r="C427">
        <v>0.27789351851851851</v>
      </c>
      <c r="D427">
        <v>0.27986111111111112</v>
      </c>
      <c r="E427">
        <v>24010</v>
      </c>
      <c r="F427">
        <v>24180</v>
      </c>
      <c r="G427">
        <v>29015</v>
      </c>
      <c r="H427">
        <v>45</v>
      </c>
      <c r="I427" t="s">
        <v>516</v>
      </c>
      <c r="J427" t="s">
        <v>252</v>
      </c>
      <c r="K427">
        <v>0.7555555555555552</v>
      </c>
      <c r="L427">
        <v>3400</v>
      </c>
      <c r="M427">
        <v>3756.4061860000002</v>
      </c>
      <c r="N427">
        <v>63.2</v>
      </c>
      <c r="O427">
        <v>535</v>
      </c>
      <c r="P427">
        <v>85</v>
      </c>
      <c r="Q427">
        <v>64.946175420000003</v>
      </c>
      <c r="R427">
        <v>3756.4061860000002</v>
      </c>
      <c r="S427">
        <v>3851.8345180000001</v>
      </c>
      <c r="T427">
        <v>1279.33</v>
      </c>
      <c r="U427">
        <v>41.193300000000001</v>
      </c>
      <c r="V427" t="s">
        <v>499</v>
      </c>
      <c r="W427" t="s">
        <v>499</v>
      </c>
      <c r="X427">
        <v>608189000000000</v>
      </c>
      <c r="Y427">
        <v>38381500000000</v>
      </c>
      <c r="Z427">
        <v>3.01615E+16</v>
      </c>
      <c r="AA427">
        <v>1847430000000000</v>
      </c>
      <c r="AB427">
        <v>55.683700000000002</v>
      </c>
      <c r="AC427">
        <v>7.1485799999999999</v>
      </c>
      <c r="AD427">
        <v>12.824</v>
      </c>
      <c r="AE427">
        <v>19.0076</v>
      </c>
      <c r="AF427">
        <v>1.3724799999999999</v>
      </c>
      <c r="AG427">
        <v>3.09733E+16</v>
      </c>
      <c r="AH427">
        <v>91.641099999999994</v>
      </c>
      <c r="AI427">
        <v>15.0305</v>
      </c>
      <c r="AJ427">
        <v>21.297499999999999</v>
      </c>
      <c r="AK427">
        <v>1.3850499999999999</v>
      </c>
      <c r="AL427">
        <v>1145870000000000</v>
      </c>
      <c r="AM427">
        <v>8.0837699999999995</v>
      </c>
      <c r="AN427">
        <v>16.0946</v>
      </c>
      <c r="AO427">
        <v>32.8429</v>
      </c>
      <c r="AP427">
        <v>1.6531800000000001</v>
      </c>
      <c r="AQ427">
        <v>29.6629</v>
      </c>
      <c r="AR427">
        <v>3.1719499999999998</v>
      </c>
    </row>
    <row r="428" spans="1:44">
      <c r="A428">
        <v>29</v>
      </c>
      <c r="B428">
        <v>6</v>
      </c>
      <c r="C428">
        <v>0.29074074074074074</v>
      </c>
      <c r="D428">
        <v>0.29236111111111113</v>
      </c>
      <c r="E428">
        <v>25120</v>
      </c>
      <c r="F428">
        <v>25260</v>
      </c>
      <c r="G428">
        <v>29020</v>
      </c>
      <c r="H428">
        <v>65</v>
      </c>
      <c r="I428" t="s">
        <v>516</v>
      </c>
      <c r="J428" t="s">
        <v>252</v>
      </c>
      <c r="K428">
        <v>0.87777777777777688</v>
      </c>
      <c r="L428">
        <v>5000</v>
      </c>
      <c r="M428">
        <v>5516.0985650000002</v>
      </c>
      <c r="N428">
        <v>74.099999999999994</v>
      </c>
      <c r="O428">
        <v>610</v>
      </c>
      <c r="P428">
        <v>89</v>
      </c>
      <c r="Q428">
        <v>76.085957820000004</v>
      </c>
      <c r="R428">
        <v>5516.0985650000002</v>
      </c>
      <c r="S428">
        <v>5656.230399</v>
      </c>
      <c r="T428">
        <v>1511.73</v>
      </c>
      <c r="U428">
        <v>43.836300000000001</v>
      </c>
      <c r="V428" t="s">
        <v>499</v>
      </c>
      <c r="W428" t="s">
        <v>499</v>
      </c>
      <c r="X428">
        <v>805240000000000</v>
      </c>
      <c r="Y428">
        <v>44075400000000</v>
      </c>
      <c r="Z428">
        <v>2.44795E+16</v>
      </c>
      <c r="AA428">
        <v>1264840000000000</v>
      </c>
      <c r="AB428">
        <v>79.275700000000001</v>
      </c>
      <c r="AC428">
        <v>4.84389</v>
      </c>
      <c r="AD428">
        <v>12.8141</v>
      </c>
      <c r="AE428">
        <v>32.889800000000001</v>
      </c>
      <c r="AF428">
        <v>1.4247399999999999</v>
      </c>
      <c r="AG428">
        <v>2.95571E+16</v>
      </c>
      <c r="AH428">
        <v>157.75299999999999</v>
      </c>
      <c r="AI428">
        <v>14.9671</v>
      </c>
      <c r="AJ428">
        <v>39.779000000000003</v>
      </c>
      <c r="AK428">
        <v>1.4456599999999999</v>
      </c>
      <c r="AL428">
        <v>1543030000000000</v>
      </c>
      <c r="AM428">
        <v>59.285299999999999</v>
      </c>
      <c r="AN428">
        <v>22.024799999999999</v>
      </c>
      <c r="AO428">
        <v>69.118700000000004</v>
      </c>
      <c r="AP428">
        <v>1.95285</v>
      </c>
      <c r="AQ428">
        <v>73.074700000000007</v>
      </c>
      <c r="AR428">
        <v>4.0848399999999998</v>
      </c>
    </row>
    <row r="429" spans="1:44">
      <c r="A429">
        <v>29</v>
      </c>
      <c r="B429">
        <v>6</v>
      </c>
      <c r="C429">
        <v>0.29699074074074078</v>
      </c>
      <c r="D429">
        <v>0.29872685185185183</v>
      </c>
      <c r="E429">
        <v>25660</v>
      </c>
      <c r="F429">
        <v>25810</v>
      </c>
      <c r="G429">
        <v>29023</v>
      </c>
      <c r="H429">
        <v>85</v>
      </c>
      <c r="I429" t="s">
        <v>516</v>
      </c>
      <c r="J429" t="s">
        <v>252</v>
      </c>
      <c r="K429">
        <v>1.0388888888888874</v>
      </c>
      <c r="L429">
        <v>6600</v>
      </c>
      <c r="M429">
        <v>7273.4222120000004</v>
      </c>
      <c r="N429">
        <v>82.7</v>
      </c>
      <c r="O429">
        <v>695</v>
      </c>
      <c r="P429">
        <v>94</v>
      </c>
      <c r="Q429">
        <v>84.675775209999998</v>
      </c>
      <c r="R429">
        <v>7273.4222120000004</v>
      </c>
      <c r="S429">
        <v>7458.197373</v>
      </c>
      <c r="T429">
        <v>1748.38</v>
      </c>
      <c r="U429">
        <v>56.4071</v>
      </c>
      <c r="V429">
        <v>6397820000000000</v>
      </c>
      <c r="W429">
        <v>2091110000000000</v>
      </c>
      <c r="X429">
        <v>906835000000000</v>
      </c>
      <c r="Y429">
        <v>116178000000000</v>
      </c>
      <c r="Z429">
        <v>1.88301E+16</v>
      </c>
      <c r="AA429">
        <v>3618510000000000</v>
      </c>
      <c r="AB429">
        <v>107.962</v>
      </c>
      <c r="AC429">
        <v>10.8612</v>
      </c>
      <c r="AD429">
        <v>13.3269</v>
      </c>
      <c r="AE429">
        <v>47.726100000000002</v>
      </c>
      <c r="AF429">
        <v>1.49617</v>
      </c>
      <c r="AG429">
        <v>2.17241E+16</v>
      </c>
      <c r="AH429">
        <v>182.30099999999999</v>
      </c>
      <c r="AI429">
        <v>15.307600000000001</v>
      </c>
      <c r="AJ429">
        <v>54.495199999999997</v>
      </c>
      <c r="AK429">
        <v>1.4978400000000001</v>
      </c>
      <c r="AL429">
        <v>1421050000000000</v>
      </c>
      <c r="AM429">
        <v>93.074200000000005</v>
      </c>
      <c r="AN429">
        <v>25.584</v>
      </c>
      <c r="AO429">
        <v>83.228300000000004</v>
      </c>
      <c r="AP429">
        <v>2.0407700000000002</v>
      </c>
      <c r="AQ429">
        <v>125.262</v>
      </c>
      <c r="AR429">
        <v>7.5805199999999999</v>
      </c>
    </row>
    <row r="430" spans="1:44">
      <c r="A430">
        <v>29</v>
      </c>
      <c r="B430">
        <v>6</v>
      </c>
      <c r="C430">
        <v>0.31180555555555556</v>
      </c>
      <c r="D430">
        <v>0.31319444444444444</v>
      </c>
      <c r="E430">
        <v>26940</v>
      </c>
      <c r="F430">
        <v>27060</v>
      </c>
      <c r="G430">
        <v>29029</v>
      </c>
      <c r="H430">
        <v>7</v>
      </c>
      <c r="I430" t="s">
        <v>516</v>
      </c>
      <c r="J430" t="s">
        <v>252</v>
      </c>
      <c r="K430">
        <v>1.4083333333333314</v>
      </c>
      <c r="L430">
        <v>900</v>
      </c>
      <c r="M430">
        <v>988.71877710000001</v>
      </c>
      <c r="N430">
        <v>25</v>
      </c>
      <c r="O430">
        <v>405</v>
      </c>
      <c r="P430">
        <v>64</v>
      </c>
      <c r="Q430">
        <v>25.35003712</v>
      </c>
      <c r="R430">
        <v>1098.576419</v>
      </c>
      <c r="S430">
        <v>1126.484827</v>
      </c>
      <c r="T430">
        <v>976.399</v>
      </c>
      <c r="U430">
        <v>47.253</v>
      </c>
      <c r="V430" t="s">
        <v>499</v>
      </c>
      <c r="W430" t="s">
        <v>499</v>
      </c>
      <c r="X430">
        <v>2246530000000000</v>
      </c>
      <c r="Y430">
        <v>215831000000000</v>
      </c>
      <c r="Z430">
        <v>4.31123E+16</v>
      </c>
      <c r="AA430">
        <v>3036920000000000</v>
      </c>
      <c r="AB430">
        <v>139.13200000000001</v>
      </c>
      <c r="AC430">
        <v>13.9169</v>
      </c>
      <c r="AD430">
        <v>15.3286</v>
      </c>
      <c r="AE430">
        <v>21.882400000000001</v>
      </c>
      <c r="AF430">
        <v>1.4070499999999999</v>
      </c>
      <c r="AG430">
        <v>4.56438E+16</v>
      </c>
      <c r="AH430">
        <v>216.59700000000001</v>
      </c>
      <c r="AI430">
        <v>17.9985</v>
      </c>
      <c r="AJ430">
        <v>23.9161</v>
      </c>
      <c r="AK430">
        <v>1.3818600000000001</v>
      </c>
      <c r="AL430">
        <v>1.10394E+16</v>
      </c>
      <c r="AM430">
        <v>18.867699999999999</v>
      </c>
      <c r="AN430">
        <v>11.6782</v>
      </c>
      <c r="AO430">
        <v>21.2211</v>
      </c>
      <c r="AP430">
        <v>1.3427899999999999</v>
      </c>
      <c r="AQ430">
        <v>20.172799999999999</v>
      </c>
      <c r="AR430">
        <v>4.7527600000000003</v>
      </c>
    </row>
    <row r="431" spans="1:44">
      <c r="A431">
        <v>29</v>
      </c>
      <c r="B431">
        <v>8</v>
      </c>
      <c r="C431">
        <v>0.26284722222222223</v>
      </c>
      <c r="D431">
        <v>0.26458333333333334</v>
      </c>
      <c r="E431">
        <v>22710</v>
      </c>
      <c r="F431">
        <v>22860</v>
      </c>
      <c r="G431">
        <v>30000</v>
      </c>
      <c r="H431">
        <v>777</v>
      </c>
      <c r="I431" t="s">
        <v>516</v>
      </c>
      <c r="J431" t="s">
        <v>252</v>
      </c>
      <c r="K431">
        <v>0.33055555555555494</v>
      </c>
      <c r="L431">
        <v>-999</v>
      </c>
      <c r="M431">
        <v>993.7553805</v>
      </c>
      <c r="N431">
        <v>-999</v>
      </c>
      <c r="O431">
        <v>-999</v>
      </c>
      <c r="P431">
        <v>-999</v>
      </c>
      <c r="Q431">
        <v>-999</v>
      </c>
      <c r="R431">
        <v>-999</v>
      </c>
      <c r="S431">
        <v>-999</v>
      </c>
      <c r="T431">
        <v>990.38400000000001</v>
      </c>
      <c r="U431">
        <v>96.806399999999996</v>
      </c>
      <c r="V431">
        <v>2.16841E+16</v>
      </c>
      <c r="W431">
        <v>17854500000000</v>
      </c>
      <c r="X431">
        <v>2688100000000000</v>
      </c>
      <c r="Y431">
        <v>529326000000000</v>
      </c>
      <c r="Z431">
        <v>3.64389E+16</v>
      </c>
      <c r="AA431">
        <v>1.00086E+16</v>
      </c>
      <c r="AB431">
        <v>175.77699999999999</v>
      </c>
      <c r="AC431">
        <v>74.797899999999998</v>
      </c>
      <c r="AD431">
        <v>15.638199999999999</v>
      </c>
      <c r="AE431">
        <v>29.663699999999999</v>
      </c>
      <c r="AF431">
        <v>1.4991000000000001</v>
      </c>
      <c r="AG431" t="s">
        <v>499</v>
      </c>
      <c r="AH431" t="s">
        <v>499</v>
      </c>
      <c r="AI431" t="s">
        <v>499</v>
      </c>
      <c r="AJ431" t="s">
        <v>499</v>
      </c>
      <c r="AK431" t="s">
        <v>499</v>
      </c>
      <c r="AL431" t="s">
        <v>499</v>
      </c>
      <c r="AM431" t="s">
        <v>499</v>
      </c>
      <c r="AN431" t="s">
        <v>499</v>
      </c>
      <c r="AO431" t="s">
        <v>499</v>
      </c>
      <c r="AP431" t="s">
        <v>499</v>
      </c>
      <c r="AQ431">
        <v>44.938099999999999</v>
      </c>
      <c r="AR431">
        <v>15.476599999999999</v>
      </c>
    </row>
    <row r="432" spans="1:44">
      <c r="A432">
        <v>30</v>
      </c>
      <c r="B432">
        <v>8</v>
      </c>
      <c r="C432">
        <v>0.27048611111111109</v>
      </c>
      <c r="D432">
        <v>0.2722222222222222</v>
      </c>
      <c r="E432">
        <v>23370</v>
      </c>
      <c r="F432">
        <v>23520</v>
      </c>
      <c r="G432">
        <v>30001</v>
      </c>
      <c r="H432">
        <v>4</v>
      </c>
      <c r="I432" t="s">
        <v>516</v>
      </c>
      <c r="J432" t="s">
        <v>252</v>
      </c>
      <c r="K432">
        <v>1.7000000000000013</v>
      </c>
      <c r="L432">
        <v>900</v>
      </c>
      <c r="M432">
        <v>993.7553805</v>
      </c>
      <c r="N432">
        <v>21</v>
      </c>
      <c r="O432">
        <v>460</v>
      </c>
      <c r="P432">
        <v>58</v>
      </c>
      <c r="Q432">
        <v>20.443403719999999</v>
      </c>
      <c r="R432">
        <v>1104.1726450000001</v>
      </c>
      <c r="S432">
        <v>1116.922906</v>
      </c>
      <c r="T432">
        <v>960.64700000000005</v>
      </c>
      <c r="U432">
        <v>48.967500000000001</v>
      </c>
      <c r="V432" t="s">
        <v>499</v>
      </c>
      <c r="W432" t="s">
        <v>499</v>
      </c>
      <c r="X432">
        <v>3008240000000000</v>
      </c>
      <c r="Y432">
        <v>325383000000000</v>
      </c>
      <c r="Z432">
        <v>4.37723E+16</v>
      </c>
      <c r="AA432">
        <v>2243550000000000</v>
      </c>
      <c r="AB432">
        <v>217.51499999999999</v>
      </c>
      <c r="AC432">
        <v>12.5793</v>
      </c>
      <c r="AD432">
        <v>17.382200000000001</v>
      </c>
      <c r="AE432">
        <v>25.5288</v>
      </c>
      <c r="AF432">
        <v>1.4445699999999999</v>
      </c>
      <c r="AG432" t="s">
        <v>499</v>
      </c>
      <c r="AH432" t="s">
        <v>499</v>
      </c>
      <c r="AI432" t="s">
        <v>499</v>
      </c>
      <c r="AJ432" t="s">
        <v>499</v>
      </c>
      <c r="AK432" t="s">
        <v>499</v>
      </c>
      <c r="AL432" t="s">
        <v>499</v>
      </c>
      <c r="AM432" t="s">
        <v>499</v>
      </c>
      <c r="AN432" t="s">
        <v>499</v>
      </c>
      <c r="AO432" t="s">
        <v>499</v>
      </c>
      <c r="AP432" t="s">
        <v>499</v>
      </c>
      <c r="AQ432">
        <v>23.817399999999999</v>
      </c>
      <c r="AR432">
        <v>4.67462</v>
      </c>
    </row>
    <row r="433" spans="1:44">
      <c r="A433">
        <v>30</v>
      </c>
      <c r="B433">
        <v>8</v>
      </c>
      <c r="C433">
        <v>0.28194444444444444</v>
      </c>
      <c r="D433">
        <v>0.28333333333333333</v>
      </c>
      <c r="E433">
        <v>24360</v>
      </c>
      <c r="F433">
        <v>24480</v>
      </c>
      <c r="G433">
        <v>30006</v>
      </c>
      <c r="H433">
        <v>7</v>
      </c>
      <c r="I433" t="s">
        <v>516</v>
      </c>
      <c r="J433" t="s">
        <v>252</v>
      </c>
      <c r="K433">
        <v>0.53333333333332988</v>
      </c>
      <c r="L433">
        <v>1000</v>
      </c>
      <c r="M433">
        <v>1102.4603589999999</v>
      </c>
      <c r="N433">
        <v>25</v>
      </c>
      <c r="O433">
        <v>430</v>
      </c>
      <c r="P433">
        <v>62</v>
      </c>
      <c r="Q433">
        <v>25.514626610000001</v>
      </c>
      <c r="R433">
        <v>1212.7063949999999</v>
      </c>
      <c r="S433">
        <v>1226.7099330000001</v>
      </c>
      <c r="T433">
        <v>914.09100000000001</v>
      </c>
      <c r="U433">
        <v>46.587899999999998</v>
      </c>
      <c r="V433" t="s">
        <v>499</v>
      </c>
      <c r="W433" t="s">
        <v>499</v>
      </c>
      <c r="X433">
        <v>1989420000000000</v>
      </c>
      <c r="Y433">
        <v>303971000000000</v>
      </c>
      <c r="Z433">
        <v>4.02547E+16</v>
      </c>
      <c r="AA433">
        <v>4554100000000000</v>
      </c>
      <c r="AB433">
        <v>124.465</v>
      </c>
      <c r="AC433">
        <v>13.4824</v>
      </c>
      <c r="AD433">
        <v>14.997400000000001</v>
      </c>
      <c r="AE433">
        <v>21.9099</v>
      </c>
      <c r="AF433">
        <v>1.4116500000000001</v>
      </c>
      <c r="AG433">
        <v>4.39635E+16</v>
      </c>
      <c r="AH433">
        <v>165.80600000000001</v>
      </c>
      <c r="AI433">
        <v>16.5076</v>
      </c>
      <c r="AJ433">
        <v>22.514600000000002</v>
      </c>
      <c r="AK433">
        <v>1.3821300000000001</v>
      </c>
      <c r="AL433">
        <v>6334890000000000</v>
      </c>
      <c r="AM433">
        <v>12.5252</v>
      </c>
      <c r="AN433">
        <v>12.0184</v>
      </c>
      <c r="AO433">
        <v>22.499600000000001</v>
      </c>
      <c r="AP433">
        <v>1.36852</v>
      </c>
      <c r="AQ433">
        <v>23.169899999999998</v>
      </c>
      <c r="AR433">
        <v>2.2704800000000001</v>
      </c>
    </row>
    <row r="434" spans="1:44">
      <c r="A434">
        <v>30</v>
      </c>
      <c r="B434">
        <v>8</v>
      </c>
      <c r="C434">
        <v>0.30069444444444443</v>
      </c>
      <c r="D434">
        <v>0.30289351851851853</v>
      </c>
      <c r="E434">
        <v>25980</v>
      </c>
      <c r="F434">
        <v>26170</v>
      </c>
      <c r="G434">
        <v>30012</v>
      </c>
      <c r="H434">
        <v>30</v>
      </c>
      <c r="I434" t="s">
        <v>516</v>
      </c>
      <c r="J434" t="s">
        <v>252</v>
      </c>
      <c r="K434">
        <v>0.71527777777777457</v>
      </c>
      <c r="L434">
        <v>2400</v>
      </c>
      <c r="M434">
        <v>2632.9467490000002</v>
      </c>
      <c r="N434">
        <v>52.5</v>
      </c>
      <c r="O434">
        <v>483</v>
      </c>
      <c r="P434">
        <v>81</v>
      </c>
      <c r="Q434">
        <v>53.578484969999998</v>
      </c>
      <c r="R434">
        <v>2742.6528640000001</v>
      </c>
      <c r="S434">
        <v>2774.3232200000002</v>
      </c>
      <c r="T434">
        <v>1157.1199999999999</v>
      </c>
      <c r="U434">
        <v>43.623600000000003</v>
      </c>
      <c r="V434" t="s">
        <v>499</v>
      </c>
      <c r="W434" t="s">
        <v>499</v>
      </c>
      <c r="X434">
        <v>650992000000000</v>
      </c>
      <c r="Y434">
        <v>47023000000000</v>
      </c>
      <c r="Z434">
        <v>2.80158E+16</v>
      </c>
      <c r="AA434">
        <v>619386000000000</v>
      </c>
      <c r="AB434">
        <v>55.192900000000002</v>
      </c>
      <c r="AC434">
        <v>2.0705900000000002</v>
      </c>
      <c r="AD434">
        <v>12.1403</v>
      </c>
      <c r="AE434">
        <v>24.0642</v>
      </c>
      <c r="AF434">
        <v>1.36572</v>
      </c>
      <c r="AG434">
        <v>3.41435E+16</v>
      </c>
      <c r="AH434">
        <v>101.998</v>
      </c>
      <c r="AI434">
        <v>14.270899999999999</v>
      </c>
      <c r="AJ434">
        <v>25.843699999999998</v>
      </c>
      <c r="AK434">
        <v>1.37381</v>
      </c>
      <c r="AL434">
        <v>1198960000000000</v>
      </c>
      <c r="AM434">
        <v>19.529699999999998</v>
      </c>
      <c r="AN434">
        <v>17.2302</v>
      </c>
      <c r="AO434">
        <v>56.649900000000002</v>
      </c>
      <c r="AP434">
        <v>1.7628900000000001</v>
      </c>
      <c r="AQ434">
        <v>25.927099999999999</v>
      </c>
      <c r="AR434">
        <v>2.0310999999999999</v>
      </c>
    </row>
    <row r="435" spans="1:44">
      <c r="A435">
        <v>30</v>
      </c>
      <c r="B435">
        <v>8</v>
      </c>
      <c r="C435">
        <v>0.32094907407407408</v>
      </c>
      <c r="D435">
        <v>0.32303240740740741</v>
      </c>
      <c r="E435">
        <v>27730</v>
      </c>
      <c r="F435">
        <v>27910</v>
      </c>
      <c r="G435">
        <v>30020</v>
      </c>
      <c r="H435">
        <v>65</v>
      </c>
      <c r="I435" t="s">
        <v>516</v>
      </c>
      <c r="J435" t="s">
        <v>252</v>
      </c>
      <c r="K435">
        <v>2.9518518518518513</v>
      </c>
      <c r="L435">
        <v>4900</v>
      </c>
      <c r="M435">
        <v>5356.4036630000001</v>
      </c>
      <c r="N435">
        <v>74.099999999999994</v>
      </c>
      <c r="O435">
        <v>617</v>
      </c>
      <c r="P435">
        <v>90</v>
      </c>
      <c r="Q435">
        <v>75.268803419999998</v>
      </c>
      <c r="R435">
        <v>5465.7180239999998</v>
      </c>
      <c r="S435">
        <v>5528.8325500000001</v>
      </c>
      <c r="T435">
        <v>1550.72</v>
      </c>
      <c r="U435">
        <v>50.272399999999998</v>
      </c>
      <c r="V435">
        <v>8154430000000000</v>
      </c>
      <c r="W435">
        <v>3696240000000000</v>
      </c>
      <c r="X435">
        <v>790311000000000</v>
      </c>
      <c r="Y435">
        <v>48038900000000</v>
      </c>
      <c r="Z435">
        <v>2.11811E+16</v>
      </c>
      <c r="AA435">
        <v>2188050000000000</v>
      </c>
      <c r="AB435">
        <v>82.032399999999996</v>
      </c>
      <c r="AC435">
        <v>5.3419699999999999</v>
      </c>
      <c r="AD435">
        <v>12.915800000000001</v>
      </c>
      <c r="AE435">
        <v>38.178199999999997</v>
      </c>
      <c r="AF435">
        <v>1.4470700000000001</v>
      </c>
      <c r="AG435">
        <v>2.46953E+16</v>
      </c>
      <c r="AH435">
        <v>146.36699999999999</v>
      </c>
      <c r="AI435">
        <v>15.465199999999999</v>
      </c>
      <c r="AJ435">
        <v>41.325299999999999</v>
      </c>
      <c r="AK435">
        <v>1.4429399999999999</v>
      </c>
      <c r="AL435">
        <v>1609880000000000</v>
      </c>
      <c r="AM435">
        <v>50.326999999999998</v>
      </c>
      <c r="AN435">
        <v>19.085100000000001</v>
      </c>
      <c r="AO435">
        <v>68.495699999999999</v>
      </c>
      <c r="AP435">
        <v>1.96326</v>
      </c>
      <c r="AQ435">
        <v>71.873000000000005</v>
      </c>
      <c r="AR435">
        <v>3.75116</v>
      </c>
    </row>
    <row r="436" spans="1:44">
      <c r="A436">
        <v>30</v>
      </c>
      <c r="B436">
        <v>8</v>
      </c>
      <c r="C436">
        <v>0.32743055555555556</v>
      </c>
      <c r="D436">
        <v>0.32928240740740738</v>
      </c>
      <c r="E436">
        <v>28290</v>
      </c>
      <c r="F436">
        <v>28450</v>
      </c>
      <c r="G436">
        <v>30023</v>
      </c>
      <c r="H436">
        <v>85</v>
      </c>
      <c r="I436" t="s">
        <v>516</v>
      </c>
      <c r="J436" t="s">
        <v>252</v>
      </c>
      <c r="K436">
        <v>3.7259259259259281</v>
      </c>
      <c r="L436">
        <v>6500</v>
      </c>
      <c r="M436">
        <v>7097.0219639999996</v>
      </c>
      <c r="N436">
        <v>82.7</v>
      </c>
      <c r="O436">
        <v>699</v>
      </c>
      <c r="P436">
        <v>93</v>
      </c>
      <c r="Q436">
        <v>83.476786270000005</v>
      </c>
      <c r="R436">
        <v>7097.0219639999996</v>
      </c>
      <c r="S436">
        <v>7178.9737180000002</v>
      </c>
      <c r="T436">
        <v>1768.74</v>
      </c>
      <c r="U436">
        <v>59.155500000000004</v>
      </c>
      <c r="V436" t="s">
        <v>499</v>
      </c>
      <c r="W436" t="s">
        <v>499</v>
      </c>
      <c r="X436">
        <v>882497000000000</v>
      </c>
      <c r="Y436">
        <v>101645000000000</v>
      </c>
      <c r="Z436">
        <v>1.72431E+16</v>
      </c>
      <c r="AA436">
        <v>1913300000000000</v>
      </c>
      <c r="AB436">
        <v>105.72199999999999</v>
      </c>
      <c r="AC436">
        <v>12.475099999999999</v>
      </c>
      <c r="AD436">
        <v>13.1761</v>
      </c>
      <c r="AE436">
        <v>50.636099999999999</v>
      </c>
      <c r="AF436">
        <v>1.5087299999999999</v>
      </c>
      <c r="AG436">
        <v>2.13481E+16</v>
      </c>
      <c r="AH436">
        <v>196.93100000000001</v>
      </c>
      <c r="AI436">
        <v>15.243600000000001</v>
      </c>
      <c r="AJ436">
        <v>57.891500000000001</v>
      </c>
      <c r="AK436">
        <v>1.5197000000000001</v>
      </c>
      <c r="AL436">
        <v>1272980000000000</v>
      </c>
      <c r="AM436">
        <v>87.653499999999994</v>
      </c>
      <c r="AN436">
        <v>25.4834</v>
      </c>
      <c r="AO436">
        <v>85.681399999999996</v>
      </c>
      <c r="AP436">
        <v>2.0480100000000001</v>
      </c>
      <c r="AQ436">
        <v>122.75</v>
      </c>
      <c r="AR436">
        <v>6.4510399999999999</v>
      </c>
    </row>
    <row r="437" spans="1:44">
      <c r="A437">
        <v>30</v>
      </c>
      <c r="B437">
        <v>8</v>
      </c>
      <c r="C437">
        <v>0.34479166666666666</v>
      </c>
      <c r="D437">
        <v>0.34733796296296293</v>
      </c>
      <c r="E437">
        <v>29790</v>
      </c>
      <c r="F437">
        <v>30010</v>
      </c>
      <c r="G437">
        <v>30029</v>
      </c>
      <c r="H437">
        <v>7</v>
      </c>
      <c r="I437" t="s">
        <v>516</v>
      </c>
      <c r="J437" t="s">
        <v>252</v>
      </c>
      <c r="K437">
        <v>6.804166666666668</v>
      </c>
      <c r="L437">
        <v>900</v>
      </c>
      <c r="M437">
        <v>981.73537520000002</v>
      </c>
      <c r="N437">
        <v>25</v>
      </c>
      <c r="O437">
        <v>416</v>
      </c>
      <c r="P437">
        <v>62</v>
      </c>
      <c r="Q437">
        <v>25.170987719999999</v>
      </c>
      <c r="R437">
        <v>1090.817084</v>
      </c>
      <c r="S437">
        <v>1103.4131239999999</v>
      </c>
      <c r="T437">
        <v>976.65899999999999</v>
      </c>
      <c r="U437">
        <v>43.930199999999999</v>
      </c>
      <c r="V437">
        <v>6161750000000000</v>
      </c>
      <c r="W437">
        <v>4382070000000000</v>
      </c>
      <c r="X437">
        <v>2128930000000000</v>
      </c>
      <c r="Y437">
        <v>301771000000000</v>
      </c>
      <c r="Z437">
        <v>3.95921E+16</v>
      </c>
      <c r="AA437">
        <v>3951860000000000</v>
      </c>
      <c r="AB437">
        <v>111.599</v>
      </c>
      <c r="AC437">
        <v>15.8813</v>
      </c>
      <c r="AD437">
        <v>14.6595</v>
      </c>
      <c r="AE437">
        <v>20.995899999999999</v>
      </c>
      <c r="AF437">
        <v>1.3988100000000001</v>
      </c>
      <c r="AG437">
        <v>4.33843E+16</v>
      </c>
      <c r="AH437">
        <v>185.56800000000001</v>
      </c>
      <c r="AI437">
        <v>17.376999999999999</v>
      </c>
      <c r="AJ437">
        <v>23.2136</v>
      </c>
      <c r="AK437">
        <v>1.37832</v>
      </c>
      <c r="AL437">
        <v>8660630000000000</v>
      </c>
      <c r="AM437">
        <v>15.2653</v>
      </c>
      <c r="AN437">
        <v>11.8612</v>
      </c>
      <c r="AO437">
        <v>21.196200000000001</v>
      </c>
      <c r="AP437">
        <v>1.34406</v>
      </c>
      <c r="AQ437">
        <v>27.712199999999999</v>
      </c>
      <c r="AR437">
        <v>6.4657900000000001</v>
      </c>
    </row>
    <row r="438" spans="1:44">
      <c r="A438">
        <v>30</v>
      </c>
      <c r="B438">
        <v>9</v>
      </c>
      <c r="C438">
        <v>0.45162037037037034</v>
      </c>
      <c r="D438">
        <v>0.4533564814814815</v>
      </c>
      <c r="E438">
        <v>39020</v>
      </c>
      <c r="F438">
        <v>39170</v>
      </c>
      <c r="G438">
        <v>30045</v>
      </c>
      <c r="H438">
        <v>777</v>
      </c>
      <c r="I438" t="s">
        <v>516</v>
      </c>
      <c r="J438" t="s">
        <v>252</v>
      </c>
      <c r="K438">
        <v>12.933333333333334</v>
      </c>
      <c r="L438">
        <v>-999</v>
      </c>
      <c r="N438">
        <v>-999</v>
      </c>
      <c r="O438">
        <v>-999</v>
      </c>
      <c r="P438">
        <v>-999</v>
      </c>
      <c r="Q438">
        <v>-999</v>
      </c>
      <c r="R438">
        <v>-999</v>
      </c>
      <c r="S438">
        <v>-999</v>
      </c>
      <c r="T438">
        <v>829.596</v>
      </c>
      <c r="U438">
        <v>63.706099999999999</v>
      </c>
      <c r="V438" t="s">
        <v>499</v>
      </c>
      <c r="W438" t="s">
        <v>499</v>
      </c>
      <c r="X438">
        <v>2446650000000000</v>
      </c>
      <c r="Y438">
        <v>723767000000000</v>
      </c>
      <c r="Z438">
        <v>3.2715E+16</v>
      </c>
      <c r="AA438">
        <v>1.46936E+16</v>
      </c>
      <c r="AB438">
        <v>117.09</v>
      </c>
      <c r="AC438">
        <v>52.280900000000003</v>
      </c>
      <c r="AD438">
        <v>14.731400000000001</v>
      </c>
      <c r="AE438">
        <v>28.8809</v>
      </c>
      <c r="AF438">
        <v>1.4259299999999999</v>
      </c>
      <c r="AG438">
        <v>4.19468E+16</v>
      </c>
      <c r="AH438">
        <v>224.191</v>
      </c>
      <c r="AI438">
        <v>17.064699999999998</v>
      </c>
      <c r="AJ438">
        <v>33.3855</v>
      </c>
      <c r="AK438">
        <v>1.4012899999999999</v>
      </c>
      <c r="AL438">
        <v>5743250000000000</v>
      </c>
      <c r="AM438">
        <v>53.376600000000003</v>
      </c>
      <c r="AN438">
        <v>13.1326</v>
      </c>
      <c r="AO438">
        <v>89.341499999999996</v>
      </c>
      <c r="AP438">
        <v>1.5145</v>
      </c>
      <c r="AQ438">
        <v>39.924399999999999</v>
      </c>
      <c r="AR438">
        <v>7.9855900000000002</v>
      </c>
    </row>
    <row r="439" spans="1:44">
      <c r="A439">
        <v>30</v>
      </c>
      <c r="B439">
        <v>9</v>
      </c>
      <c r="C439">
        <v>0.45868055555555554</v>
      </c>
      <c r="D439">
        <v>0.46111111111111108</v>
      </c>
      <c r="E439">
        <v>39630</v>
      </c>
      <c r="F439">
        <v>39840</v>
      </c>
      <c r="G439">
        <v>30046</v>
      </c>
      <c r="H439">
        <v>4</v>
      </c>
      <c r="I439" t="s">
        <v>516</v>
      </c>
      <c r="J439" t="s">
        <v>252</v>
      </c>
      <c r="K439">
        <v>13.668518518518518</v>
      </c>
      <c r="L439">
        <v>900</v>
      </c>
      <c r="M439">
        <v>970.64701869999999</v>
      </c>
      <c r="N439">
        <v>21</v>
      </c>
      <c r="O439">
        <v>479</v>
      </c>
      <c r="P439">
        <v>58</v>
      </c>
      <c r="Q439">
        <v>20.54513571</v>
      </c>
      <c r="R439">
        <v>1078.4966870000001</v>
      </c>
      <c r="S439">
        <v>1098.4227229999999</v>
      </c>
      <c r="T439">
        <v>935.03599999999994</v>
      </c>
      <c r="U439">
        <v>46.774799999999999</v>
      </c>
      <c r="V439" t="s">
        <v>499</v>
      </c>
      <c r="W439" t="s">
        <v>499</v>
      </c>
      <c r="X439">
        <v>1865630000000000</v>
      </c>
      <c r="Y439">
        <v>204703000000000</v>
      </c>
      <c r="Z439">
        <v>3.19822E+16</v>
      </c>
      <c r="AA439">
        <v>9052610000000000</v>
      </c>
      <c r="AB439">
        <v>82.0822</v>
      </c>
      <c r="AC439">
        <v>24.999600000000001</v>
      </c>
      <c r="AD439">
        <v>14.2058</v>
      </c>
      <c r="AE439">
        <v>20.5534</v>
      </c>
      <c r="AF439">
        <v>1.3939699999999999</v>
      </c>
      <c r="AG439">
        <v>5.70516E+16</v>
      </c>
      <c r="AH439">
        <v>156.68799999999999</v>
      </c>
      <c r="AI439">
        <v>12.449</v>
      </c>
      <c r="AJ439">
        <v>18.267900000000001</v>
      </c>
      <c r="AK439">
        <v>1.31026</v>
      </c>
      <c r="AL439">
        <v>6048990000000000</v>
      </c>
      <c r="AM439">
        <v>13.7469</v>
      </c>
      <c r="AN439">
        <v>12.204599999999999</v>
      </c>
      <c r="AO439">
        <v>24.613499999999998</v>
      </c>
      <c r="AP439">
        <v>1.3917900000000001</v>
      </c>
      <c r="AQ439">
        <v>16.433199999999999</v>
      </c>
      <c r="AR439">
        <v>2.07728</v>
      </c>
    </row>
    <row r="440" spans="1:44">
      <c r="A440">
        <v>30</v>
      </c>
      <c r="B440">
        <v>9</v>
      </c>
      <c r="C440">
        <v>0.4707175925925926</v>
      </c>
      <c r="D440">
        <v>0.47233796296296293</v>
      </c>
      <c r="E440">
        <v>40670</v>
      </c>
      <c r="F440">
        <v>40810</v>
      </c>
      <c r="G440">
        <v>30051</v>
      </c>
      <c r="H440">
        <v>7</v>
      </c>
      <c r="I440" t="s">
        <v>516</v>
      </c>
      <c r="J440" t="s">
        <v>252</v>
      </c>
      <c r="K440">
        <v>14.470370370370366</v>
      </c>
      <c r="L440">
        <v>1000</v>
      </c>
      <c r="M440">
        <v>1078.1076290000001</v>
      </c>
      <c r="N440">
        <v>25</v>
      </c>
      <c r="O440">
        <v>456</v>
      </c>
      <c r="P440">
        <v>64</v>
      </c>
      <c r="Q440">
        <v>25.21173843</v>
      </c>
      <c r="R440">
        <v>1185.918392</v>
      </c>
      <c r="S440">
        <v>1207.8291240000001</v>
      </c>
      <c r="T440">
        <v>955.59199999999998</v>
      </c>
      <c r="U440">
        <v>52.195799999999998</v>
      </c>
      <c r="V440" t="s">
        <v>499</v>
      </c>
      <c r="W440" t="s">
        <v>499</v>
      </c>
      <c r="X440">
        <v>1547710000000000</v>
      </c>
      <c r="Y440">
        <v>151144000000000</v>
      </c>
      <c r="Z440">
        <v>2.8907E+16</v>
      </c>
      <c r="AA440">
        <v>1.09067E+16</v>
      </c>
      <c r="AB440">
        <v>61.639299999999999</v>
      </c>
      <c r="AC440">
        <v>24.144500000000001</v>
      </c>
      <c r="AD440">
        <v>13.377800000000001</v>
      </c>
      <c r="AE440">
        <v>19.567</v>
      </c>
      <c r="AF440">
        <v>1.3774999999999999</v>
      </c>
      <c r="AG440">
        <v>2.57474E+16</v>
      </c>
      <c r="AH440">
        <v>81.278700000000001</v>
      </c>
      <c r="AI440">
        <v>15.285600000000001</v>
      </c>
      <c r="AJ440">
        <v>22.408300000000001</v>
      </c>
      <c r="AK440">
        <v>1.3763399999999999</v>
      </c>
      <c r="AL440">
        <v>4591220000000000</v>
      </c>
      <c r="AM440">
        <v>13.473100000000001</v>
      </c>
      <c r="AN440">
        <v>12.571999999999999</v>
      </c>
      <c r="AO440">
        <v>27.8276</v>
      </c>
      <c r="AP440">
        <v>1.4408799999999999</v>
      </c>
      <c r="AQ440">
        <v>16.532299999999999</v>
      </c>
      <c r="AR440">
        <v>2.01119</v>
      </c>
    </row>
    <row r="441" spans="1:44">
      <c r="A441">
        <v>30</v>
      </c>
      <c r="B441">
        <v>9</v>
      </c>
      <c r="C441">
        <v>0.48749999999999999</v>
      </c>
      <c r="D441">
        <v>0.48946759259259259</v>
      </c>
      <c r="E441">
        <v>42120</v>
      </c>
      <c r="F441">
        <v>42290</v>
      </c>
      <c r="G441">
        <v>30057</v>
      </c>
      <c r="H441">
        <v>30</v>
      </c>
      <c r="I441" t="s">
        <v>516</v>
      </c>
      <c r="J441" t="s">
        <v>252</v>
      </c>
      <c r="K441">
        <v>15.598148148148153</v>
      </c>
      <c r="L441">
        <v>2500</v>
      </c>
      <c r="M441">
        <v>2694.2391560000001</v>
      </c>
      <c r="N441">
        <v>52.5</v>
      </c>
      <c r="O441">
        <v>506</v>
      </c>
      <c r="P441">
        <v>82</v>
      </c>
      <c r="Q441">
        <v>52.763213829999998</v>
      </c>
      <c r="R441">
        <v>2694.2391560000001</v>
      </c>
      <c r="S441">
        <v>2744.0172459999999</v>
      </c>
      <c r="T441">
        <v>1150.45</v>
      </c>
      <c r="U441">
        <v>38.630800000000001</v>
      </c>
      <c r="V441" t="s">
        <v>499</v>
      </c>
      <c r="W441" t="s">
        <v>499</v>
      </c>
      <c r="X441">
        <v>536295000000000</v>
      </c>
      <c r="Y441">
        <v>37965000000000</v>
      </c>
      <c r="Z441">
        <v>2.62514E+16</v>
      </c>
      <c r="AA441">
        <v>4508000000000000</v>
      </c>
      <c r="AB441">
        <v>47.890099999999997</v>
      </c>
      <c r="AC441">
        <v>9.0951199999999996</v>
      </c>
      <c r="AD441">
        <v>12.091699999999999</v>
      </c>
      <c r="AE441">
        <v>22.475899999999999</v>
      </c>
      <c r="AF441">
        <v>1.3542099999999999</v>
      </c>
      <c r="AG441">
        <v>3.52259E+16</v>
      </c>
      <c r="AH441">
        <v>98.778000000000006</v>
      </c>
      <c r="AI441">
        <v>14.1281</v>
      </c>
      <c r="AJ441">
        <v>24.6554</v>
      </c>
      <c r="AK441">
        <v>1.37035</v>
      </c>
      <c r="AL441">
        <v>996517000000000</v>
      </c>
      <c r="AM441">
        <v>19.418099999999999</v>
      </c>
      <c r="AN441">
        <v>18.646100000000001</v>
      </c>
      <c r="AO441">
        <v>57.353499999999997</v>
      </c>
      <c r="AP441">
        <v>1.7898000000000001</v>
      </c>
      <c r="AQ441">
        <v>19.937799999999999</v>
      </c>
      <c r="AR441">
        <v>2.5291199999999998</v>
      </c>
    </row>
    <row r="442" spans="1:44">
      <c r="A442">
        <v>30</v>
      </c>
      <c r="B442">
        <v>9</v>
      </c>
      <c r="C442">
        <v>0.49374999999999997</v>
      </c>
      <c r="D442">
        <v>0.49537037037037041</v>
      </c>
      <c r="E442">
        <v>42660</v>
      </c>
      <c r="F442">
        <v>42800</v>
      </c>
      <c r="G442">
        <v>30060</v>
      </c>
      <c r="H442">
        <v>45</v>
      </c>
      <c r="I442" t="s">
        <v>516</v>
      </c>
      <c r="J442" t="s">
        <v>252</v>
      </c>
      <c r="K442">
        <v>15.961111111111109</v>
      </c>
      <c r="L442">
        <v>3500</v>
      </c>
      <c r="M442">
        <v>3770.7296529999999</v>
      </c>
      <c r="N442">
        <v>63.2</v>
      </c>
      <c r="O442">
        <v>544</v>
      </c>
      <c r="P442">
        <v>86</v>
      </c>
      <c r="Q442">
        <v>62.698498100000002</v>
      </c>
      <c r="R442">
        <v>3878.464786</v>
      </c>
      <c r="S442">
        <v>3950.1223340000001</v>
      </c>
      <c r="T442">
        <v>1044.31</v>
      </c>
      <c r="U442">
        <v>47.245399999999997</v>
      </c>
      <c r="V442" t="s">
        <v>499</v>
      </c>
      <c r="W442" t="s">
        <v>499</v>
      </c>
      <c r="X442">
        <v>640779000000000</v>
      </c>
      <c r="Y442">
        <v>45452100000000</v>
      </c>
      <c r="Z442">
        <v>2.94668E+16</v>
      </c>
      <c r="AA442">
        <v>7673820000000000</v>
      </c>
      <c r="AB442">
        <v>57.575899999999997</v>
      </c>
      <c r="AC442">
        <v>15.359500000000001</v>
      </c>
      <c r="AD442">
        <v>11.9991</v>
      </c>
      <c r="AE442">
        <v>25.002700000000001</v>
      </c>
      <c r="AF442">
        <v>1.35534</v>
      </c>
      <c r="AG442">
        <v>3.72386E+16</v>
      </c>
      <c r="AH442">
        <v>111.58199999999999</v>
      </c>
      <c r="AI442">
        <v>14.106199999999999</v>
      </c>
      <c r="AJ442">
        <v>26.9802</v>
      </c>
      <c r="AK442">
        <v>1.37243</v>
      </c>
      <c r="AL442">
        <v>1000730000000000</v>
      </c>
      <c r="AM442">
        <v>24.988299999999999</v>
      </c>
      <c r="AN442">
        <v>20.2104</v>
      </c>
      <c r="AO442">
        <v>61.554499999999997</v>
      </c>
      <c r="AP442">
        <v>1.8254699999999999</v>
      </c>
      <c r="AQ442">
        <v>30.313099999999999</v>
      </c>
      <c r="AR442">
        <v>3.76755</v>
      </c>
    </row>
    <row r="443" spans="1:44">
      <c r="A443">
        <v>30</v>
      </c>
      <c r="B443">
        <v>9</v>
      </c>
      <c r="C443">
        <v>0.50740740740740742</v>
      </c>
      <c r="D443">
        <v>0.50960648148148147</v>
      </c>
      <c r="E443">
        <v>43840</v>
      </c>
      <c r="F443">
        <v>44030</v>
      </c>
      <c r="G443">
        <v>30065</v>
      </c>
      <c r="H443">
        <v>65</v>
      </c>
      <c r="I443" t="s">
        <v>516</v>
      </c>
      <c r="J443" t="s">
        <v>252</v>
      </c>
      <c r="K443">
        <v>16.700000000000003</v>
      </c>
      <c r="L443">
        <v>4800</v>
      </c>
      <c r="M443">
        <v>5170.3905029999996</v>
      </c>
      <c r="N443">
        <v>74.099999999999994</v>
      </c>
      <c r="O443">
        <v>632</v>
      </c>
      <c r="P443">
        <v>92</v>
      </c>
      <c r="Q443">
        <v>74.130617349999994</v>
      </c>
      <c r="R443">
        <v>5170.3905029999996</v>
      </c>
      <c r="S443">
        <v>5265.9173479999999</v>
      </c>
      <c r="T443">
        <v>1508.38</v>
      </c>
      <c r="U443">
        <v>53.605699999999999</v>
      </c>
      <c r="V443" t="s">
        <v>499</v>
      </c>
      <c r="W443" t="s">
        <v>499</v>
      </c>
      <c r="X443">
        <v>616704000000000</v>
      </c>
      <c r="Y443">
        <v>40719500000000</v>
      </c>
      <c r="Z443">
        <v>1.6547E+16</v>
      </c>
      <c r="AA443">
        <v>5978520000000000</v>
      </c>
      <c r="AB443">
        <v>54.7943</v>
      </c>
      <c r="AC443">
        <v>19.4453</v>
      </c>
      <c r="AD443">
        <v>12.205399999999999</v>
      </c>
      <c r="AE443">
        <v>37.542900000000003</v>
      </c>
      <c r="AF443">
        <v>1.4222600000000001</v>
      </c>
      <c r="AG443">
        <v>2.17415E+16</v>
      </c>
      <c r="AH443">
        <v>111.77800000000001</v>
      </c>
      <c r="AI443">
        <v>14.3787</v>
      </c>
      <c r="AJ443">
        <v>41.360199999999999</v>
      </c>
      <c r="AK443">
        <v>1.4412199999999999</v>
      </c>
      <c r="AL443">
        <v>1070350000000000</v>
      </c>
      <c r="AM443">
        <v>46.319499999999998</v>
      </c>
      <c r="AN443">
        <v>23.451799999999999</v>
      </c>
      <c r="AO443">
        <v>70.162000000000006</v>
      </c>
      <c r="AP443">
        <v>1.9523299999999999</v>
      </c>
      <c r="AQ443">
        <v>56.788400000000003</v>
      </c>
      <c r="AR443">
        <v>4.3550000000000004</v>
      </c>
    </row>
    <row r="444" spans="1:44">
      <c r="A444">
        <v>30</v>
      </c>
      <c r="B444">
        <v>9</v>
      </c>
      <c r="C444">
        <v>0.51400462962962956</v>
      </c>
      <c r="D444">
        <v>0.51631944444444444</v>
      </c>
      <c r="E444">
        <v>44410</v>
      </c>
      <c r="F444">
        <v>44610</v>
      </c>
      <c r="G444">
        <v>30068</v>
      </c>
      <c r="H444">
        <v>85</v>
      </c>
      <c r="I444" t="s">
        <v>516</v>
      </c>
      <c r="J444" t="s">
        <v>252</v>
      </c>
      <c r="K444">
        <v>17.033333333333331</v>
      </c>
      <c r="L444">
        <v>6400</v>
      </c>
      <c r="M444">
        <v>6899.0201349999998</v>
      </c>
      <c r="N444">
        <v>82.7</v>
      </c>
      <c r="O444">
        <v>733</v>
      </c>
      <c r="P444">
        <v>95</v>
      </c>
      <c r="Q444">
        <v>82.562061679999999</v>
      </c>
      <c r="R444">
        <v>6899.0201349999998</v>
      </c>
      <c r="S444">
        <v>7026.4847110000001</v>
      </c>
      <c r="T444">
        <v>1729.88</v>
      </c>
      <c r="U444">
        <v>51.082099999999997</v>
      </c>
      <c r="V444" t="s">
        <v>499</v>
      </c>
      <c r="W444" t="s">
        <v>499</v>
      </c>
      <c r="X444">
        <v>694413000000000</v>
      </c>
      <c r="Y444">
        <v>40940000000000</v>
      </c>
      <c r="Z444">
        <v>1.26435E+16</v>
      </c>
      <c r="AA444">
        <v>4397390000000000</v>
      </c>
      <c r="AB444">
        <v>72.697000000000003</v>
      </c>
      <c r="AC444">
        <v>31.2318</v>
      </c>
      <c r="AD444">
        <v>12.4191</v>
      </c>
      <c r="AE444">
        <v>52.655200000000001</v>
      </c>
      <c r="AF444">
        <v>1.5114099999999999</v>
      </c>
      <c r="AG444">
        <v>1.70886E+16</v>
      </c>
      <c r="AH444">
        <v>136.54</v>
      </c>
      <c r="AI444">
        <v>14.1935</v>
      </c>
      <c r="AJ444">
        <v>58.299799999999998</v>
      </c>
      <c r="AK444">
        <v>1.4974099999999999</v>
      </c>
      <c r="AL444">
        <v>983811000000000</v>
      </c>
      <c r="AM444">
        <v>71.978200000000001</v>
      </c>
      <c r="AN444">
        <v>27.976600000000001</v>
      </c>
      <c r="AO444">
        <v>83.748999999999995</v>
      </c>
      <c r="AP444">
        <v>1.98495</v>
      </c>
      <c r="AQ444">
        <v>96.788499999999999</v>
      </c>
      <c r="AR444">
        <v>5.3059500000000002</v>
      </c>
    </row>
    <row r="445" spans="1:44">
      <c r="A445">
        <v>30</v>
      </c>
      <c r="B445">
        <v>9</v>
      </c>
      <c r="C445">
        <v>0.52893518518518523</v>
      </c>
      <c r="D445">
        <v>0.53043981481481484</v>
      </c>
      <c r="E445">
        <v>45700</v>
      </c>
      <c r="F445">
        <v>45830</v>
      </c>
      <c r="G445">
        <v>30074</v>
      </c>
      <c r="H445">
        <v>7</v>
      </c>
      <c r="I445" t="s">
        <v>516</v>
      </c>
      <c r="J445" t="s">
        <v>252</v>
      </c>
      <c r="K445">
        <v>17.813888888888886</v>
      </c>
      <c r="L445">
        <v>800</v>
      </c>
      <c r="M445">
        <v>862.4521555</v>
      </c>
      <c r="N445">
        <v>25</v>
      </c>
      <c r="O445">
        <v>442</v>
      </c>
      <c r="P445">
        <v>64</v>
      </c>
      <c r="Q445">
        <v>24.870243200000001</v>
      </c>
      <c r="R445">
        <v>1078.065194</v>
      </c>
      <c r="S445">
        <v>1097.983258</v>
      </c>
      <c r="T445">
        <v>765.43600000000004</v>
      </c>
      <c r="U445">
        <v>77.633799999999994</v>
      </c>
      <c r="V445">
        <v>1.75408E+16</v>
      </c>
      <c r="W445">
        <v>8243660000000000</v>
      </c>
      <c r="X445">
        <v>932327000000000</v>
      </c>
      <c r="Y445">
        <v>464291000000000</v>
      </c>
      <c r="Z445">
        <v>1.59794E+16</v>
      </c>
      <c r="AA445">
        <v>1.11432E+16</v>
      </c>
      <c r="AB445">
        <v>24.115100000000002</v>
      </c>
      <c r="AC445">
        <v>21.944800000000001</v>
      </c>
      <c r="AD445">
        <v>11.9634</v>
      </c>
      <c r="AE445">
        <v>17.535799999999998</v>
      </c>
      <c r="AF445">
        <v>1.3643700000000001</v>
      </c>
      <c r="AG445">
        <v>1.75865E+16</v>
      </c>
      <c r="AH445">
        <v>33.880400000000002</v>
      </c>
      <c r="AI445">
        <v>13.0238</v>
      </c>
      <c r="AJ445">
        <v>19.049900000000001</v>
      </c>
      <c r="AK445">
        <v>1.3472</v>
      </c>
      <c r="AL445">
        <v>1076610000000000</v>
      </c>
      <c r="AM445">
        <v>3.1380300000000001</v>
      </c>
      <c r="AN445">
        <v>12.1327</v>
      </c>
      <c r="AO445">
        <v>28.7668</v>
      </c>
      <c r="AP445">
        <v>1.4425300000000001</v>
      </c>
      <c r="AQ445">
        <v>10.7193</v>
      </c>
      <c r="AR445">
        <v>7.6339199999999998</v>
      </c>
    </row>
    <row r="446" spans="1:44">
      <c r="A446">
        <v>30</v>
      </c>
      <c r="B446">
        <v>10</v>
      </c>
      <c r="C446">
        <v>0.23854166666666665</v>
      </c>
      <c r="D446">
        <v>0.24039351851851851</v>
      </c>
      <c r="E446">
        <v>20610</v>
      </c>
      <c r="F446">
        <v>20770</v>
      </c>
      <c r="G446">
        <v>31001</v>
      </c>
      <c r="H446">
        <v>4</v>
      </c>
      <c r="I446" t="s">
        <v>516</v>
      </c>
      <c r="J446" t="s">
        <v>252</v>
      </c>
      <c r="K446">
        <v>-2.5425925925925932</v>
      </c>
      <c r="L446">
        <v>900</v>
      </c>
      <c r="N446">
        <v>21</v>
      </c>
      <c r="O446">
        <v>460</v>
      </c>
      <c r="P446">
        <v>58</v>
      </c>
      <c r="Q446">
        <v>20.703305480000001</v>
      </c>
      <c r="R446">
        <v>1089.775022</v>
      </c>
      <c r="S446">
        <v>1117.4598370000001</v>
      </c>
      <c r="T446">
        <v>486.42099999999999</v>
      </c>
      <c r="U446">
        <v>0.58464899999999997</v>
      </c>
      <c r="V446" t="s">
        <v>499</v>
      </c>
      <c r="W446" t="s">
        <v>499</v>
      </c>
      <c r="X446">
        <v>1.34113E+16</v>
      </c>
      <c r="Y446">
        <v>1059830000000000</v>
      </c>
      <c r="Z446">
        <v>1.28146E+17</v>
      </c>
      <c r="AA446">
        <v>4536810000000000</v>
      </c>
      <c r="AB446">
        <v>241.417</v>
      </c>
      <c r="AC446">
        <v>10.8788</v>
      </c>
      <c r="AD446">
        <v>14.0746</v>
      </c>
      <c r="AE446">
        <v>16.293600000000001</v>
      </c>
      <c r="AF446">
        <v>1.2851399999999999</v>
      </c>
      <c r="AG446">
        <v>2.06271E+17</v>
      </c>
      <c r="AH446">
        <v>1401.57</v>
      </c>
      <c r="AI446">
        <v>19.6968</v>
      </c>
      <c r="AJ446">
        <v>28.241800000000001</v>
      </c>
      <c r="AK446">
        <v>1.4054800000000001</v>
      </c>
      <c r="AL446">
        <v>3.47525E+16</v>
      </c>
      <c r="AM446">
        <v>112.604</v>
      </c>
      <c r="AN446">
        <v>12.4778</v>
      </c>
      <c r="AO446">
        <v>31.719100000000001</v>
      </c>
      <c r="AP446">
        <v>1.4300600000000001</v>
      </c>
      <c r="AQ446">
        <v>149.124</v>
      </c>
      <c r="AR446">
        <v>18.108699999999999</v>
      </c>
    </row>
    <row r="447" spans="1:44">
      <c r="A447">
        <v>31</v>
      </c>
      <c r="B447">
        <v>10</v>
      </c>
      <c r="C447">
        <v>0.24814814814814815</v>
      </c>
      <c r="D447">
        <v>0.24965277777777781</v>
      </c>
      <c r="E447">
        <v>21440</v>
      </c>
      <c r="F447">
        <v>21570</v>
      </c>
      <c r="G447">
        <v>31006</v>
      </c>
      <c r="H447">
        <v>7</v>
      </c>
      <c r="I447" t="s">
        <v>516</v>
      </c>
      <c r="J447" t="s">
        <v>252</v>
      </c>
      <c r="K447">
        <v>-1.377777777777778</v>
      </c>
      <c r="L447">
        <v>900</v>
      </c>
      <c r="M447">
        <v>1007.3028849999999</v>
      </c>
      <c r="N447">
        <v>25</v>
      </c>
      <c r="O447">
        <v>436</v>
      </c>
      <c r="P447">
        <v>62</v>
      </c>
      <c r="Q447">
        <v>25.222199280000002</v>
      </c>
      <c r="R447">
        <v>1175.1866990000001</v>
      </c>
      <c r="S447">
        <v>1196.8991559999999</v>
      </c>
      <c r="T447">
        <v>995.02800000000002</v>
      </c>
      <c r="U447">
        <v>46.002299999999998</v>
      </c>
      <c r="V447" t="s">
        <v>499</v>
      </c>
      <c r="W447" t="s">
        <v>499</v>
      </c>
      <c r="X447">
        <v>2182450000000000</v>
      </c>
      <c r="Y447">
        <v>231689000000000</v>
      </c>
      <c r="Z447">
        <v>3.29705E+16</v>
      </c>
      <c r="AA447">
        <v>2774640000000000</v>
      </c>
      <c r="AB447">
        <v>54.486899999999999</v>
      </c>
      <c r="AC447">
        <v>5.2092799999999997</v>
      </c>
      <c r="AD447">
        <v>13.476599999999999</v>
      </c>
      <c r="AE447">
        <v>15.784700000000001</v>
      </c>
      <c r="AF447">
        <v>1.2847</v>
      </c>
      <c r="AG447">
        <v>4.57061E+16</v>
      </c>
      <c r="AH447">
        <v>217.24600000000001</v>
      </c>
      <c r="AI447">
        <v>17.605399999999999</v>
      </c>
      <c r="AJ447">
        <v>25.310099999999998</v>
      </c>
      <c r="AK447">
        <v>1.3878699999999999</v>
      </c>
      <c r="AL447">
        <v>6790280000000000</v>
      </c>
      <c r="AM447">
        <v>20.852699999999999</v>
      </c>
      <c r="AN447">
        <v>12.359299999999999</v>
      </c>
      <c r="AO447">
        <v>31.842500000000001</v>
      </c>
      <c r="AP447">
        <v>1.42733</v>
      </c>
      <c r="AQ447">
        <v>24.5808</v>
      </c>
      <c r="AR447">
        <v>2.20459</v>
      </c>
    </row>
    <row r="448" spans="1:44">
      <c r="A448">
        <v>31</v>
      </c>
      <c r="B448">
        <v>10</v>
      </c>
      <c r="C448">
        <v>0.25798611111111108</v>
      </c>
      <c r="D448">
        <v>0.26006944444444441</v>
      </c>
      <c r="E448">
        <v>22290</v>
      </c>
      <c r="F448">
        <v>22470</v>
      </c>
      <c r="G448">
        <v>31012</v>
      </c>
      <c r="H448">
        <v>30</v>
      </c>
      <c r="I448" t="s">
        <v>516</v>
      </c>
      <c r="J448" t="s">
        <v>252</v>
      </c>
      <c r="K448">
        <v>-0.12962962962963015</v>
      </c>
      <c r="L448">
        <v>2400</v>
      </c>
      <c r="M448">
        <v>2679.2655690000001</v>
      </c>
      <c r="N448">
        <v>52.5</v>
      </c>
      <c r="O448">
        <v>485</v>
      </c>
      <c r="P448">
        <v>81</v>
      </c>
      <c r="Q448">
        <v>53.909229490000001</v>
      </c>
      <c r="R448">
        <v>2790.9016339999998</v>
      </c>
      <c r="S448">
        <v>2842.4656369999998</v>
      </c>
      <c r="T448">
        <v>1159.6600000000001</v>
      </c>
      <c r="U448">
        <v>45.698900000000002</v>
      </c>
      <c r="V448" t="s">
        <v>499</v>
      </c>
      <c r="W448" t="s">
        <v>499</v>
      </c>
      <c r="X448">
        <v>627039000000000</v>
      </c>
      <c r="Y448">
        <v>40414900000000</v>
      </c>
      <c r="Z448">
        <v>2.82299E+16</v>
      </c>
      <c r="AA448">
        <v>1965840000000000</v>
      </c>
      <c r="AB448">
        <v>51.413899999999998</v>
      </c>
      <c r="AC448">
        <v>4.9222799999999998</v>
      </c>
      <c r="AD448">
        <v>11.9915</v>
      </c>
      <c r="AE448">
        <v>22.7683</v>
      </c>
      <c r="AF448">
        <v>1.35697</v>
      </c>
      <c r="AG448">
        <v>3.22092E+16</v>
      </c>
      <c r="AH448">
        <v>83.967600000000004</v>
      </c>
      <c r="AI448">
        <v>13.779500000000001</v>
      </c>
      <c r="AJ448">
        <v>24.523599999999998</v>
      </c>
      <c r="AK448">
        <v>1.35772</v>
      </c>
      <c r="AL448">
        <v>819815000000000</v>
      </c>
      <c r="AM448">
        <v>14.3606</v>
      </c>
      <c r="AN448">
        <v>18.2575</v>
      </c>
      <c r="AO448">
        <v>56.4086</v>
      </c>
      <c r="AP448">
        <v>1.7556</v>
      </c>
      <c r="AQ448">
        <v>21.8096</v>
      </c>
      <c r="AR448">
        <v>2.70994</v>
      </c>
    </row>
    <row r="449" spans="1:44">
      <c r="A449">
        <v>31</v>
      </c>
      <c r="B449">
        <v>10</v>
      </c>
      <c r="C449">
        <v>0.26446759259259262</v>
      </c>
      <c r="D449">
        <v>0.26597222222222222</v>
      </c>
      <c r="E449">
        <v>22850</v>
      </c>
      <c r="F449">
        <v>22980</v>
      </c>
      <c r="G449">
        <v>31015</v>
      </c>
      <c r="H449">
        <v>45</v>
      </c>
      <c r="I449" t="s">
        <v>516</v>
      </c>
      <c r="J449" t="s">
        <v>252</v>
      </c>
      <c r="K449">
        <v>0.33333333333333415</v>
      </c>
      <c r="L449">
        <v>3400</v>
      </c>
      <c r="M449">
        <v>3785.682871</v>
      </c>
      <c r="N449">
        <v>63.2</v>
      </c>
      <c r="O449">
        <v>532</v>
      </c>
      <c r="P449">
        <v>84</v>
      </c>
      <c r="Q449">
        <v>64.521605039999997</v>
      </c>
      <c r="R449">
        <v>3785.682871</v>
      </c>
      <c r="S449">
        <v>3855.6262029999998</v>
      </c>
      <c r="T449">
        <v>1295.47</v>
      </c>
      <c r="U449">
        <v>38.0336</v>
      </c>
      <c r="V449" t="s">
        <v>499</v>
      </c>
      <c r="W449" t="s">
        <v>499</v>
      </c>
      <c r="X449">
        <v>535215000000000</v>
      </c>
      <c r="Y449">
        <v>30642300000000</v>
      </c>
      <c r="Z449">
        <v>2.57119E+16</v>
      </c>
      <c r="AA449">
        <v>1483500000000000</v>
      </c>
      <c r="AB449">
        <v>51.491399999999999</v>
      </c>
      <c r="AC449">
        <v>4.2884399999999996</v>
      </c>
      <c r="AD449">
        <v>12.218999999999999</v>
      </c>
      <c r="AE449">
        <v>23.954999999999998</v>
      </c>
      <c r="AF449">
        <v>1.3649899999999999</v>
      </c>
      <c r="AG449">
        <v>2.61684E+16</v>
      </c>
      <c r="AH449">
        <v>78.620500000000007</v>
      </c>
      <c r="AI449">
        <v>14.1973</v>
      </c>
      <c r="AJ449">
        <v>26.2575</v>
      </c>
      <c r="AK449">
        <v>1.3746799999999999</v>
      </c>
      <c r="AL449">
        <v>652803000000000</v>
      </c>
      <c r="AM449">
        <v>13.556800000000001</v>
      </c>
      <c r="AN449">
        <v>19.422499999999999</v>
      </c>
      <c r="AO449">
        <v>58.691299999999998</v>
      </c>
      <c r="AP449">
        <v>1.7685900000000001</v>
      </c>
      <c r="AQ449">
        <v>21.4587</v>
      </c>
      <c r="AR449">
        <v>1.5171399999999999</v>
      </c>
    </row>
    <row r="450" spans="1:44">
      <c r="A450">
        <v>31</v>
      </c>
      <c r="B450">
        <v>10</v>
      </c>
      <c r="C450">
        <v>0.27291666666666664</v>
      </c>
      <c r="D450">
        <v>0.27476851851851852</v>
      </c>
      <c r="E450">
        <v>23580</v>
      </c>
      <c r="F450">
        <v>23740</v>
      </c>
      <c r="G450">
        <v>31020</v>
      </c>
      <c r="H450">
        <v>65</v>
      </c>
      <c r="I450" t="s">
        <v>516</v>
      </c>
      <c r="J450" t="s">
        <v>252</v>
      </c>
      <c r="K450">
        <v>-1.2574074074074066</v>
      </c>
      <c r="L450">
        <v>4800</v>
      </c>
      <c r="M450">
        <v>5337.2865920000004</v>
      </c>
      <c r="N450">
        <v>74.099999999999994</v>
      </c>
      <c r="O450">
        <v>600</v>
      </c>
      <c r="P450">
        <v>89</v>
      </c>
      <c r="Q450">
        <v>75.685085470000004</v>
      </c>
      <c r="R450">
        <v>5337.2865920000004</v>
      </c>
      <c r="S450">
        <v>5435.896968</v>
      </c>
      <c r="T450">
        <v>1535.34</v>
      </c>
      <c r="U450">
        <v>50.380099999999999</v>
      </c>
      <c r="V450" t="s">
        <v>499</v>
      </c>
      <c r="W450" t="s">
        <v>499</v>
      </c>
      <c r="X450">
        <v>773349000000000</v>
      </c>
      <c r="Y450">
        <v>44920400000000</v>
      </c>
      <c r="Z450">
        <v>2.22078E+16</v>
      </c>
      <c r="AA450">
        <v>1278790000000000</v>
      </c>
      <c r="AB450">
        <v>75.161799999999999</v>
      </c>
      <c r="AC450">
        <v>5.53139</v>
      </c>
      <c r="AD450">
        <v>13.1191</v>
      </c>
      <c r="AE450">
        <v>32.348999999999997</v>
      </c>
      <c r="AF450">
        <v>1.4338</v>
      </c>
      <c r="AG450">
        <v>2.82529E+16</v>
      </c>
      <c r="AH450">
        <v>142.733</v>
      </c>
      <c r="AI450">
        <v>14.9598</v>
      </c>
      <c r="AJ450">
        <v>37.741799999999998</v>
      </c>
      <c r="AK450">
        <v>1.44421</v>
      </c>
      <c r="AL450">
        <v>1255830000000000</v>
      </c>
      <c r="AM450">
        <v>42.428899999999999</v>
      </c>
      <c r="AN450">
        <v>21.8264</v>
      </c>
      <c r="AO450">
        <v>66.059299999999993</v>
      </c>
      <c r="AP450">
        <v>1.90134</v>
      </c>
      <c r="AQ450">
        <v>62.056199999999997</v>
      </c>
      <c r="AR450">
        <v>2.57477</v>
      </c>
    </row>
    <row r="451" spans="1:44">
      <c r="A451">
        <v>31</v>
      </c>
      <c r="B451">
        <v>10</v>
      </c>
      <c r="C451">
        <v>0.28009259259259262</v>
      </c>
      <c r="D451">
        <v>0.2814814814814815</v>
      </c>
      <c r="E451">
        <v>24200</v>
      </c>
      <c r="F451">
        <v>24320</v>
      </c>
      <c r="G451">
        <v>31023</v>
      </c>
      <c r="H451">
        <v>85</v>
      </c>
      <c r="I451" t="s">
        <v>516</v>
      </c>
      <c r="J451" t="s">
        <v>252</v>
      </c>
      <c r="K451">
        <v>-1.2277777777777783</v>
      </c>
      <c r="L451">
        <v>6500</v>
      </c>
      <c r="M451">
        <v>7213.2610299999997</v>
      </c>
      <c r="N451">
        <v>82.7</v>
      </c>
      <c r="O451">
        <v>692</v>
      </c>
      <c r="P451">
        <v>93</v>
      </c>
      <c r="Q451">
        <v>84.721899489999998</v>
      </c>
      <c r="R451">
        <v>7213.2610299999997</v>
      </c>
      <c r="S451">
        <v>7346.5314420000004</v>
      </c>
      <c r="T451">
        <v>1751.22</v>
      </c>
      <c r="U451">
        <v>48.901000000000003</v>
      </c>
      <c r="V451" t="s">
        <v>499</v>
      </c>
      <c r="W451" t="s">
        <v>499</v>
      </c>
      <c r="X451">
        <v>920035000000000</v>
      </c>
      <c r="Y451">
        <v>43745700000000</v>
      </c>
      <c r="Z451">
        <v>1.83056E+16</v>
      </c>
      <c r="AA451">
        <v>729823000000000</v>
      </c>
      <c r="AB451">
        <v>103.029</v>
      </c>
      <c r="AC451">
        <v>4.4658199999999999</v>
      </c>
      <c r="AD451">
        <v>13.494899999999999</v>
      </c>
      <c r="AE451">
        <v>45.849400000000003</v>
      </c>
      <c r="AF451">
        <v>1.4959899999999999</v>
      </c>
      <c r="AG451">
        <v>2.36546E+16</v>
      </c>
      <c r="AH451">
        <v>189.452</v>
      </c>
      <c r="AI451">
        <v>15.2714</v>
      </c>
      <c r="AJ451">
        <v>52.917200000000001</v>
      </c>
      <c r="AK451">
        <v>1.4947900000000001</v>
      </c>
      <c r="AL451">
        <v>1272920000000000</v>
      </c>
      <c r="AM451">
        <v>80.030299999999997</v>
      </c>
      <c r="AN451">
        <v>25.561800000000002</v>
      </c>
      <c r="AO451">
        <v>82.462599999999995</v>
      </c>
      <c r="AP451">
        <v>2.0078399999999998</v>
      </c>
      <c r="AQ451">
        <v>114.64400000000001</v>
      </c>
      <c r="AR451">
        <v>4.8809699999999996</v>
      </c>
    </row>
    <row r="452" spans="1:44">
      <c r="A452">
        <v>31</v>
      </c>
      <c r="B452">
        <v>10</v>
      </c>
      <c r="C452">
        <v>0.28958333333333336</v>
      </c>
      <c r="D452">
        <v>0.29097222222222224</v>
      </c>
      <c r="E452">
        <v>25020</v>
      </c>
      <c r="F452">
        <v>25140</v>
      </c>
      <c r="G452">
        <v>31029</v>
      </c>
      <c r="H452">
        <v>7</v>
      </c>
      <c r="I452" t="s">
        <v>516</v>
      </c>
      <c r="J452" t="s">
        <v>252</v>
      </c>
      <c r="K452">
        <v>-1.5222222222222233</v>
      </c>
      <c r="L452">
        <v>900</v>
      </c>
      <c r="M452">
        <v>995.49878769999998</v>
      </c>
      <c r="N452">
        <v>25</v>
      </c>
      <c r="O452">
        <v>408</v>
      </c>
      <c r="P452">
        <v>64</v>
      </c>
      <c r="Q452">
        <v>25.231856539999999</v>
      </c>
      <c r="R452">
        <v>1106.109764</v>
      </c>
      <c r="S452">
        <v>1126.5459719999999</v>
      </c>
      <c r="T452">
        <v>941.447</v>
      </c>
      <c r="U452">
        <v>48.354599999999998</v>
      </c>
      <c r="V452" t="s">
        <v>499</v>
      </c>
      <c r="W452" t="s">
        <v>499</v>
      </c>
      <c r="X452">
        <v>1963470000000000</v>
      </c>
      <c r="Y452">
        <v>236973000000000</v>
      </c>
      <c r="Z452">
        <v>3.37955E+16</v>
      </c>
      <c r="AA452">
        <v>2186110000000000</v>
      </c>
      <c r="AB452">
        <v>54.994</v>
      </c>
      <c r="AC452">
        <v>3.6527599999999998</v>
      </c>
      <c r="AD452">
        <v>13.408099999999999</v>
      </c>
      <c r="AE452">
        <v>15.7204</v>
      </c>
      <c r="AF452">
        <v>1.28451</v>
      </c>
      <c r="AG452">
        <v>4.73709E+16</v>
      </c>
      <c r="AH452">
        <v>211.608</v>
      </c>
      <c r="AI452">
        <v>17.500299999999999</v>
      </c>
      <c r="AJ452">
        <v>24.115400000000001</v>
      </c>
      <c r="AK452">
        <v>1.37921</v>
      </c>
      <c r="AL452">
        <v>7260090000000000</v>
      </c>
      <c r="AM452">
        <v>16.2239</v>
      </c>
      <c r="AN452">
        <v>11.8461</v>
      </c>
      <c r="AO452">
        <v>27.759799999999998</v>
      </c>
      <c r="AP452">
        <v>1.3639699999999999</v>
      </c>
      <c r="AQ452">
        <v>16.247699999999998</v>
      </c>
      <c r="AR452">
        <v>1.8617600000000001</v>
      </c>
    </row>
    <row r="453" spans="1:44">
      <c r="A453">
        <v>31</v>
      </c>
      <c r="B453">
        <v>11</v>
      </c>
      <c r="C453">
        <v>0.35069444444444442</v>
      </c>
      <c r="D453">
        <v>0.35416666666666669</v>
      </c>
      <c r="E453">
        <v>30300</v>
      </c>
      <c r="F453">
        <v>30600</v>
      </c>
      <c r="G453">
        <v>31031</v>
      </c>
      <c r="H453">
        <v>777</v>
      </c>
      <c r="I453" t="s">
        <v>516</v>
      </c>
      <c r="J453" t="s">
        <v>252</v>
      </c>
      <c r="K453">
        <v>7.4955555555555584</v>
      </c>
      <c r="L453">
        <v>-999</v>
      </c>
      <c r="M453">
        <v>995.49878769999998</v>
      </c>
      <c r="N453">
        <v>-999</v>
      </c>
      <c r="O453">
        <v>-999</v>
      </c>
      <c r="P453">
        <v>-999</v>
      </c>
      <c r="Q453">
        <v>-999</v>
      </c>
      <c r="R453">
        <v>-999</v>
      </c>
      <c r="S453">
        <v>-999</v>
      </c>
      <c r="T453">
        <v>614.00599999999997</v>
      </c>
      <c r="U453">
        <v>297.298</v>
      </c>
      <c r="V453">
        <v>601115000000000</v>
      </c>
      <c r="W453">
        <v>1518180000000000</v>
      </c>
      <c r="X453">
        <v>890422000000000</v>
      </c>
      <c r="Y453">
        <v>1303000000000000</v>
      </c>
      <c r="Z453">
        <v>9737690000000000</v>
      </c>
      <c r="AA453">
        <v>1.51732E+16</v>
      </c>
      <c r="AB453">
        <v>89.017700000000005</v>
      </c>
      <c r="AC453">
        <v>94.871499999999997</v>
      </c>
      <c r="AD453">
        <v>17.019200000000001</v>
      </c>
      <c r="AE453">
        <v>34.434699999999999</v>
      </c>
      <c r="AF453">
        <v>1.52098</v>
      </c>
      <c r="AG453">
        <v>245986000000000</v>
      </c>
      <c r="AH453">
        <v>50.878100000000003</v>
      </c>
      <c r="AI453">
        <v>36.522100000000002</v>
      </c>
      <c r="AJ453">
        <v>141.05099999999999</v>
      </c>
      <c r="AK453">
        <v>2.05992</v>
      </c>
      <c r="AL453">
        <v>6632940000000000</v>
      </c>
      <c r="AM453">
        <v>55.290599999999998</v>
      </c>
      <c r="AN453">
        <v>14.8797</v>
      </c>
      <c r="AO453">
        <v>65.753600000000006</v>
      </c>
      <c r="AP453">
        <v>1.52342</v>
      </c>
      <c r="AQ453">
        <v>50.429200000000002</v>
      </c>
      <c r="AR453">
        <v>19.1935</v>
      </c>
    </row>
    <row r="454" spans="1:44">
      <c r="A454">
        <v>31</v>
      </c>
      <c r="B454">
        <v>11</v>
      </c>
      <c r="C454">
        <v>0.36296296296296293</v>
      </c>
      <c r="D454">
        <v>0.36481481481481487</v>
      </c>
      <c r="E454">
        <v>31360</v>
      </c>
      <c r="F454">
        <v>31520</v>
      </c>
      <c r="G454">
        <v>31032</v>
      </c>
      <c r="H454">
        <v>4</v>
      </c>
      <c r="I454" t="s">
        <v>516</v>
      </c>
      <c r="J454" t="s">
        <v>252</v>
      </c>
      <c r="K454">
        <v>9.2222222222222214</v>
      </c>
      <c r="L454">
        <v>2500</v>
      </c>
      <c r="M454">
        <v>2728.6236389999999</v>
      </c>
      <c r="N454">
        <v>52.5</v>
      </c>
      <c r="O454">
        <v>489</v>
      </c>
      <c r="P454">
        <v>82</v>
      </c>
      <c r="Q454">
        <v>52.762815660000001</v>
      </c>
      <c r="R454">
        <v>2837.7685849999998</v>
      </c>
      <c r="S454">
        <v>2870.5372750000001</v>
      </c>
      <c r="T454">
        <v>989.77300000000002</v>
      </c>
      <c r="U454">
        <v>39.040300000000002</v>
      </c>
      <c r="V454" t="s">
        <v>499</v>
      </c>
      <c r="W454" t="s">
        <v>499</v>
      </c>
      <c r="X454">
        <v>2480070000000000</v>
      </c>
      <c r="Y454">
        <v>223478000000000</v>
      </c>
      <c r="Z454">
        <v>3.89215E+16</v>
      </c>
      <c r="AA454">
        <v>2226570000000000</v>
      </c>
      <c r="AB454">
        <v>133.929</v>
      </c>
      <c r="AC454">
        <v>10.18</v>
      </c>
      <c r="AD454">
        <v>15.4346</v>
      </c>
      <c r="AE454">
        <v>23.158100000000001</v>
      </c>
      <c r="AF454">
        <v>1.41449</v>
      </c>
      <c r="AG454">
        <v>4.20859E+16</v>
      </c>
      <c r="AH454">
        <v>215.01599999999999</v>
      </c>
      <c r="AI454">
        <v>18.154399999999999</v>
      </c>
      <c r="AJ454">
        <v>25.483699999999999</v>
      </c>
      <c r="AK454">
        <v>1.3875599999999999</v>
      </c>
      <c r="AL454">
        <v>7285940000000000</v>
      </c>
      <c r="AM454">
        <v>18.194900000000001</v>
      </c>
      <c r="AN454">
        <v>12.1563</v>
      </c>
      <c r="AO454">
        <v>28.8504</v>
      </c>
      <c r="AP454">
        <v>1.3824799999999999</v>
      </c>
      <c r="AQ454">
        <v>19.068899999999999</v>
      </c>
      <c r="AR454">
        <v>3.4744299999999999</v>
      </c>
    </row>
    <row r="455" spans="1:44">
      <c r="A455">
        <v>31</v>
      </c>
      <c r="B455">
        <v>11</v>
      </c>
      <c r="C455">
        <v>0.37199074074074073</v>
      </c>
      <c r="D455">
        <v>0.37418981481481484</v>
      </c>
      <c r="E455">
        <v>32140</v>
      </c>
      <c r="F455">
        <v>32330</v>
      </c>
      <c r="G455">
        <v>31036</v>
      </c>
      <c r="H455">
        <v>7</v>
      </c>
      <c r="I455" t="s">
        <v>516</v>
      </c>
      <c r="J455" t="s">
        <v>252</v>
      </c>
      <c r="K455">
        <v>9.0425925925925945</v>
      </c>
      <c r="L455">
        <v>3400</v>
      </c>
      <c r="M455">
        <v>3708.2934340000002</v>
      </c>
      <c r="N455">
        <v>63.2</v>
      </c>
      <c r="O455">
        <v>539</v>
      </c>
      <c r="P455">
        <v>86</v>
      </c>
      <c r="Q455">
        <v>63.270425609999997</v>
      </c>
      <c r="R455">
        <v>3708.2934340000002</v>
      </c>
      <c r="S455">
        <v>3751.1143740000002</v>
      </c>
      <c r="T455">
        <v>1013.12</v>
      </c>
      <c r="U455">
        <v>42.255600000000001</v>
      </c>
      <c r="V455" t="s">
        <v>499</v>
      </c>
      <c r="W455" t="s">
        <v>499</v>
      </c>
      <c r="X455">
        <v>1765990000000000</v>
      </c>
      <c r="Y455">
        <v>377269000000000</v>
      </c>
      <c r="Z455">
        <v>3.52707E+16</v>
      </c>
      <c r="AA455">
        <v>3080620000000000</v>
      </c>
      <c r="AB455">
        <v>93.298500000000004</v>
      </c>
      <c r="AC455">
        <v>22.4041</v>
      </c>
      <c r="AD455">
        <v>14.032</v>
      </c>
      <c r="AE455">
        <v>22.186599999999999</v>
      </c>
      <c r="AF455">
        <v>1.3992</v>
      </c>
      <c r="AG455">
        <v>3.80475E+16</v>
      </c>
      <c r="AH455">
        <v>151.60599999999999</v>
      </c>
      <c r="AI455">
        <v>16.488</v>
      </c>
      <c r="AJ455">
        <v>24.2578</v>
      </c>
      <c r="AK455">
        <v>1.38974</v>
      </c>
      <c r="AL455">
        <v>6486850000000000</v>
      </c>
      <c r="AM455">
        <v>17.528199999999998</v>
      </c>
      <c r="AN455">
        <v>12.0358</v>
      </c>
      <c r="AO455">
        <v>30.871300000000002</v>
      </c>
      <c r="AP455">
        <v>1.3991100000000001</v>
      </c>
      <c r="AQ455">
        <v>18.753499999999999</v>
      </c>
      <c r="AR455">
        <v>5.3080499999999997</v>
      </c>
    </row>
    <row r="456" spans="1:44">
      <c r="A456">
        <v>31</v>
      </c>
      <c r="B456">
        <v>11</v>
      </c>
      <c r="C456">
        <v>0.38125000000000003</v>
      </c>
      <c r="D456">
        <v>0.38310185185185186</v>
      </c>
      <c r="E456">
        <v>32940</v>
      </c>
      <c r="F456">
        <v>33100</v>
      </c>
      <c r="G456">
        <v>31040</v>
      </c>
      <c r="H456">
        <v>30</v>
      </c>
      <c r="I456" t="s">
        <v>516</v>
      </c>
      <c r="J456" t="s">
        <v>252</v>
      </c>
      <c r="K456">
        <v>9.2574074074074062</v>
      </c>
      <c r="L456">
        <v>6400</v>
      </c>
      <c r="M456">
        <v>6975.6424230000002</v>
      </c>
      <c r="N456">
        <v>82.7</v>
      </c>
      <c r="O456">
        <v>702</v>
      </c>
      <c r="P456">
        <v>94</v>
      </c>
      <c r="Q456">
        <v>82.999366409999993</v>
      </c>
      <c r="R456">
        <v>6975.6424230000002</v>
      </c>
      <c r="S456">
        <v>7056.1925659999997</v>
      </c>
      <c r="T456">
        <v>1191.43</v>
      </c>
      <c r="U456">
        <v>40.704799999999999</v>
      </c>
      <c r="V456" t="s">
        <v>499</v>
      </c>
      <c r="W456" t="s">
        <v>499</v>
      </c>
      <c r="X456">
        <v>559534000000000</v>
      </c>
      <c r="Y456">
        <v>32749300000000</v>
      </c>
      <c r="Z456">
        <v>2.60576E+16</v>
      </c>
      <c r="AA456">
        <v>1401750000000000</v>
      </c>
      <c r="AB456">
        <v>47.192300000000003</v>
      </c>
      <c r="AC456">
        <v>3.1871800000000001</v>
      </c>
      <c r="AD456">
        <v>11.9438</v>
      </c>
      <c r="AE456">
        <v>23.0534</v>
      </c>
      <c r="AF456">
        <v>1.3543700000000001</v>
      </c>
      <c r="AG456">
        <v>3.37289E+16</v>
      </c>
      <c r="AH456">
        <v>89.6751</v>
      </c>
      <c r="AI456">
        <v>13.7392</v>
      </c>
      <c r="AJ456">
        <v>25.1812</v>
      </c>
      <c r="AK456">
        <v>1.3623700000000001</v>
      </c>
      <c r="AL456">
        <v>1271790000000000</v>
      </c>
      <c r="AM456">
        <v>15.461399999999999</v>
      </c>
      <c r="AN456">
        <v>14.972099999999999</v>
      </c>
      <c r="AO456">
        <v>55.921799999999998</v>
      </c>
      <c r="AP456">
        <v>1.71709</v>
      </c>
      <c r="AQ456">
        <v>20.3324</v>
      </c>
      <c r="AR456">
        <v>2.8563900000000002</v>
      </c>
    </row>
    <row r="457" spans="1:44">
      <c r="A457">
        <v>31</v>
      </c>
      <c r="B457">
        <v>11</v>
      </c>
      <c r="C457">
        <v>0.38750000000000001</v>
      </c>
      <c r="D457">
        <v>0.38912037037037034</v>
      </c>
      <c r="E457">
        <v>33480</v>
      </c>
      <c r="F457">
        <v>33620</v>
      </c>
      <c r="G457">
        <v>31043</v>
      </c>
      <c r="H457">
        <v>45</v>
      </c>
      <c r="I457" t="s">
        <v>516</v>
      </c>
      <c r="J457" t="s">
        <v>252</v>
      </c>
      <c r="K457">
        <v>9.8611111111111107</v>
      </c>
      <c r="L457">
        <v>7400</v>
      </c>
      <c r="M457">
        <v>8059.1859089999998</v>
      </c>
      <c r="N457">
        <v>87</v>
      </c>
      <c r="O457">
        <v>747</v>
      </c>
      <c r="P457">
        <v>96</v>
      </c>
      <c r="Q457">
        <v>87.747052850000003</v>
      </c>
      <c r="R457">
        <v>8059.1859089999998</v>
      </c>
      <c r="S457">
        <v>8152.2481019999996</v>
      </c>
      <c r="T457">
        <v>1293.6199999999999</v>
      </c>
      <c r="U457">
        <v>32.915199999999999</v>
      </c>
      <c r="V457" t="s">
        <v>499</v>
      </c>
      <c r="W457" t="s">
        <v>499</v>
      </c>
      <c r="X457">
        <v>519323000000000</v>
      </c>
      <c r="Y457">
        <v>28602100000000</v>
      </c>
      <c r="Z457">
        <v>2.87038E+16</v>
      </c>
      <c r="AA457">
        <v>1779210000000000</v>
      </c>
      <c r="AB457">
        <v>70.774500000000003</v>
      </c>
      <c r="AC457">
        <v>6.4395199999999999</v>
      </c>
      <c r="AD457">
        <v>13.3719</v>
      </c>
      <c r="AE457">
        <v>24.125399999999999</v>
      </c>
      <c r="AF457">
        <v>1.3873</v>
      </c>
      <c r="AG457">
        <v>3.383E+16</v>
      </c>
      <c r="AH457">
        <v>134.23099999999999</v>
      </c>
      <c r="AI457">
        <v>16.004300000000001</v>
      </c>
      <c r="AJ457">
        <v>26.175899999999999</v>
      </c>
      <c r="AK457">
        <v>1.39703</v>
      </c>
      <c r="AL457">
        <v>1126410000000000</v>
      </c>
      <c r="AM457">
        <v>19.639500000000002</v>
      </c>
      <c r="AN457">
        <v>17.1052</v>
      </c>
      <c r="AO457">
        <v>58.674999999999997</v>
      </c>
      <c r="AP457">
        <v>1.78152</v>
      </c>
      <c r="AQ457">
        <v>22.526800000000001</v>
      </c>
      <c r="AR457">
        <v>4.7767600000000003</v>
      </c>
    </row>
    <row r="458" spans="1:44">
      <c r="A458">
        <v>31</v>
      </c>
      <c r="B458">
        <v>11</v>
      </c>
      <c r="C458">
        <v>0.39398148148148149</v>
      </c>
      <c r="D458">
        <v>0.39571759259259259</v>
      </c>
      <c r="E458">
        <v>34040</v>
      </c>
      <c r="F458">
        <v>34190</v>
      </c>
      <c r="G458">
        <v>31046</v>
      </c>
      <c r="H458">
        <v>65</v>
      </c>
      <c r="I458" t="s">
        <v>516</v>
      </c>
      <c r="J458" t="s">
        <v>252</v>
      </c>
      <c r="K458">
        <v>10.213888888888887</v>
      </c>
      <c r="L458">
        <v>800</v>
      </c>
      <c r="M458">
        <v>870.20588529999998</v>
      </c>
      <c r="N458">
        <v>25</v>
      </c>
      <c r="O458">
        <v>428</v>
      </c>
      <c r="P458">
        <v>65</v>
      </c>
      <c r="Q458">
        <v>25.540961410000001</v>
      </c>
      <c r="R458">
        <v>1087.757357</v>
      </c>
      <c r="S458">
        <v>1100.3180649999999</v>
      </c>
      <c r="T458">
        <v>1521.88</v>
      </c>
      <c r="U458">
        <v>49.464199999999998</v>
      </c>
      <c r="V458" t="s">
        <v>499</v>
      </c>
      <c r="W458" t="s">
        <v>499</v>
      </c>
      <c r="X458">
        <v>694580000000000</v>
      </c>
      <c r="Y458">
        <v>41623900000000</v>
      </c>
      <c r="Z458">
        <v>2.02591E+16</v>
      </c>
      <c r="AA458">
        <v>948980000000000</v>
      </c>
      <c r="AB458">
        <v>67.953400000000002</v>
      </c>
      <c r="AC458">
        <v>3.5794800000000002</v>
      </c>
      <c r="AD458">
        <v>12.3986</v>
      </c>
      <c r="AE458">
        <v>36.755699999999997</v>
      </c>
      <c r="AF458">
        <v>1.4282900000000001</v>
      </c>
      <c r="AG458">
        <v>2.59889E+16</v>
      </c>
      <c r="AH458">
        <v>125.563</v>
      </c>
      <c r="AI458">
        <v>14.2651</v>
      </c>
      <c r="AJ458">
        <v>40.014499999999998</v>
      </c>
      <c r="AK458">
        <v>1.4348799999999999</v>
      </c>
      <c r="AL458">
        <v>1397620000000000</v>
      </c>
      <c r="AM458">
        <v>44.7029</v>
      </c>
      <c r="AN458">
        <v>19.653300000000002</v>
      </c>
      <c r="AO458">
        <v>68.489099999999993</v>
      </c>
      <c r="AP458">
        <v>1.9436500000000001</v>
      </c>
      <c r="AQ458" t="s">
        <v>499</v>
      </c>
      <c r="AR458" t="s">
        <v>499</v>
      </c>
    </row>
    <row r="459" spans="1:44">
      <c r="A459">
        <v>31</v>
      </c>
      <c r="B459">
        <v>11</v>
      </c>
      <c r="C459">
        <v>0.40069444444444446</v>
      </c>
      <c r="D459">
        <v>0.40231481481481479</v>
      </c>
      <c r="E459">
        <v>34620</v>
      </c>
      <c r="F459">
        <v>34760</v>
      </c>
      <c r="G459">
        <v>31049</v>
      </c>
      <c r="H459">
        <v>85</v>
      </c>
      <c r="I459" t="s">
        <v>516</v>
      </c>
      <c r="J459" t="s">
        <v>252</v>
      </c>
      <c r="K459">
        <v>10.842592592592588</v>
      </c>
      <c r="L459">
        <v>7400</v>
      </c>
      <c r="M459">
        <v>8044.1498339999998</v>
      </c>
      <c r="N459">
        <v>87</v>
      </c>
      <c r="O459">
        <v>761</v>
      </c>
      <c r="P459">
        <v>96</v>
      </c>
      <c r="Q459">
        <v>87.583342610000003</v>
      </c>
      <c r="R459">
        <v>8044.1498339999998</v>
      </c>
      <c r="S459">
        <v>8137.0384000000004</v>
      </c>
      <c r="T459">
        <v>1732.84</v>
      </c>
      <c r="U459">
        <v>51.583599999999997</v>
      </c>
      <c r="V459" t="s">
        <v>499</v>
      </c>
      <c r="W459" t="s">
        <v>499</v>
      </c>
      <c r="X459">
        <v>802369000000000</v>
      </c>
      <c r="Y459">
        <v>44567800000000</v>
      </c>
      <c r="Z459">
        <v>1.58733E+16</v>
      </c>
      <c r="AA459">
        <v>826515000000000</v>
      </c>
      <c r="AB459">
        <v>87.452600000000004</v>
      </c>
      <c r="AC459">
        <v>5.8708499999999999</v>
      </c>
      <c r="AD459">
        <v>12.633900000000001</v>
      </c>
      <c r="AE459">
        <v>49.5518</v>
      </c>
      <c r="AF459">
        <v>1.49787</v>
      </c>
      <c r="AG459">
        <v>2.07704E+16</v>
      </c>
      <c r="AH459">
        <v>168.73400000000001</v>
      </c>
      <c r="AI459">
        <v>14.5708</v>
      </c>
      <c r="AJ459">
        <v>56.700200000000002</v>
      </c>
      <c r="AK459">
        <v>1.5006200000000001</v>
      </c>
      <c r="AL459">
        <v>1250780000000000</v>
      </c>
      <c r="AM459">
        <v>81.209599999999995</v>
      </c>
      <c r="AN459">
        <v>25.165700000000001</v>
      </c>
      <c r="AO459">
        <v>84.462500000000006</v>
      </c>
      <c r="AP459">
        <v>2.0295299999999998</v>
      </c>
      <c r="AQ459">
        <v>110.93</v>
      </c>
      <c r="AR459">
        <v>10.037599999999999</v>
      </c>
    </row>
    <row r="460" spans="1:44">
      <c r="A460">
        <v>31</v>
      </c>
      <c r="B460">
        <v>11</v>
      </c>
      <c r="C460">
        <v>0.41157407407407409</v>
      </c>
      <c r="D460">
        <v>0.41342592592592592</v>
      </c>
      <c r="E460">
        <v>35560</v>
      </c>
      <c r="F460">
        <v>35720</v>
      </c>
      <c r="G460">
        <v>31053</v>
      </c>
      <c r="H460">
        <v>7</v>
      </c>
      <c r="I460" t="s">
        <v>516</v>
      </c>
      <c r="J460" t="s">
        <v>252</v>
      </c>
      <c r="K460">
        <v>11.335185185185187</v>
      </c>
      <c r="L460">
        <v>4800</v>
      </c>
      <c r="M460">
        <v>5215.3012699999999</v>
      </c>
      <c r="N460">
        <v>74.099999999999994</v>
      </c>
      <c r="O460">
        <v>605</v>
      </c>
      <c r="P460">
        <v>90</v>
      </c>
      <c r="Q460">
        <v>74.055219199999996</v>
      </c>
      <c r="R460">
        <v>5215.3012699999999</v>
      </c>
      <c r="S460">
        <v>5275.5241489999999</v>
      </c>
      <c r="T460">
        <v>983.726</v>
      </c>
      <c r="U460">
        <v>41.156700000000001</v>
      </c>
      <c r="V460" t="s">
        <v>499</v>
      </c>
      <c r="W460" t="s">
        <v>499</v>
      </c>
      <c r="X460">
        <v>1825110000000000</v>
      </c>
      <c r="Y460">
        <v>176158000000000</v>
      </c>
      <c r="Z460">
        <v>3.41362E+16</v>
      </c>
      <c r="AA460">
        <v>2820380000000000</v>
      </c>
      <c r="AB460">
        <v>86.236199999999997</v>
      </c>
      <c r="AC460">
        <v>9.60764</v>
      </c>
      <c r="AD460">
        <v>13.9368</v>
      </c>
      <c r="AE460">
        <v>21.613399999999999</v>
      </c>
      <c r="AF460">
        <v>1.3871899999999999</v>
      </c>
      <c r="AG460">
        <v>4.18554E+16</v>
      </c>
      <c r="AH460">
        <v>162.01300000000001</v>
      </c>
      <c r="AI460">
        <v>16.552800000000001</v>
      </c>
      <c r="AJ460">
        <v>23.402000000000001</v>
      </c>
      <c r="AK460">
        <v>1.38117</v>
      </c>
      <c r="AL460">
        <v>6337480000000000</v>
      </c>
      <c r="AM460">
        <v>15.3658</v>
      </c>
      <c r="AN460">
        <v>11.896100000000001</v>
      </c>
      <c r="AO460">
        <v>29.354399999999998</v>
      </c>
      <c r="AP460">
        <v>1.3774500000000001</v>
      </c>
      <c r="AQ460">
        <v>17.882999999999999</v>
      </c>
      <c r="AR460">
        <v>1.24996</v>
      </c>
    </row>
    <row r="461" spans="1:44">
      <c r="A461">
        <v>31</v>
      </c>
      <c r="B461">
        <v>11</v>
      </c>
      <c r="C461">
        <v>0.44571759259259264</v>
      </c>
      <c r="D461">
        <v>0.44733796296296297</v>
      </c>
      <c r="E461">
        <v>38510</v>
      </c>
      <c r="F461">
        <v>38650</v>
      </c>
      <c r="G461">
        <v>31065.1</v>
      </c>
      <c r="H461">
        <v>7</v>
      </c>
      <c r="I461" t="s">
        <v>516</v>
      </c>
      <c r="J461" t="s">
        <v>252</v>
      </c>
      <c r="K461">
        <v>13.296296296296298</v>
      </c>
      <c r="L461">
        <v>800</v>
      </c>
      <c r="M461">
        <v>874.96281759999999</v>
      </c>
      <c r="N461">
        <v>21</v>
      </c>
      <c r="O461">
        <v>467</v>
      </c>
      <c r="P461">
        <v>58</v>
      </c>
      <c r="Q461">
        <v>21.148712660000001</v>
      </c>
      <c r="R461">
        <v>1093.703522</v>
      </c>
      <c r="S461">
        <v>1106.332893</v>
      </c>
      <c r="T461">
        <v>980.00300000000004</v>
      </c>
      <c r="U461">
        <v>43.571899999999999</v>
      </c>
      <c r="V461" t="s">
        <v>499</v>
      </c>
      <c r="W461" t="s">
        <v>499</v>
      </c>
      <c r="X461">
        <v>1831100000000000</v>
      </c>
      <c r="Y461">
        <v>170174000000000</v>
      </c>
      <c r="Z461">
        <v>3.30441E+16</v>
      </c>
      <c r="AA461">
        <v>2939360000000000</v>
      </c>
      <c r="AB461">
        <v>80.920400000000001</v>
      </c>
      <c r="AC461">
        <v>9.7387499999999996</v>
      </c>
      <c r="AD461">
        <v>13.7119</v>
      </c>
      <c r="AE461">
        <v>21.736999999999998</v>
      </c>
      <c r="AF461">
        <v>1.38649</v>
      </c>
      <c r="AG461">
        <v>4.17324E+16</v>
      </c>
      <c r="AH461">
        <v>160.607</v>
      </c>
      <c r="AI461">
        <v>16.41</v>
      </c>
      <c r="AJ461">
        <v>23.691199999999998</v>
      </c>
      <c r="AK461">
        <v>1.38388</v>
      </c>
      <c r="AL461">
        <v>6643160000000000</v>
      </c>
      <c r="AM461">
        <v>17.256399999999999</v>
      </c>
      <c r="AN461">
        <v>12.072699999999999</v>
      </c>
      <c r="AO461">
        <v>29.765599999999999</v>
      </c>
      <c r="AP461">
        <v>1.39375</v>
      </c>
      <c r="AQ461">
        <v>16.710899999999999</v>
      </c>
      <c r="AR461">
        <v>2.53809</v>
      </c>
    </row>
    <row r="462" spans="1:44">
      <c r="A462">
        <v>31</v>
      </c>
      <c r="B462">
        <v>11</v>
      </c>
      <c r="C462">
        <v>0.45543981481481483</v>
      </c>
      <c r="D462">
        <v>0.45671296296296293</v>
      </c>
      <c r="E462">
        <v>39350</v>
      </c>
      <c r="F462">
        <v>39460</v>
      </c>
      <c r="G462">
        <v>31068.1</v>
      </c>
      <c r="H462">
        <v>4</v>
      </c>
      <c r="I462" t="s">
        <v>516</v>
      </c>
      <c r="J462" t="s">
        <v>252</v>
      </c>
      <c r="K462">
        <v>14.552777777777774</v>
      </c>
      <c r="L462">
        <v>1000</v>
      </c>
      <c r="M462">
        <v>1092.822343</v>
      </c>
      <c r="N462">
        <v>25</v>
      </c>
      <c r="O462">
        <v>443</v>
      </c>
      <c r="P462">
        <v>64</v>
      </c>
      <c r="Q462">
        <v>25.156754159999998</v>
      </c>
      <c r="R462">
        <v>1202.1045770000001</v>
      </c>
      <c r="S462">
        <v>1215.9856930000001</v>
      </c>
      <c r="T462">
        <v>999.32100000000003</v>
      </c>
      <c r="U462">
        <v>45.007199999999997</v>
      </c>
      <c r="V462" t="s">
        <v>499</v>
      </c>
      <c r="W462" t="s">
        <v>499</v>
      </c>
      <c r="X462">
        <v>2295760000000000</v>
      </c>
      <c r="Y462">
        <v>209489000000000</v>
      </c>
      <c r="Z462">
        <v>3.34896E+16</v>
      </c>
      <c r="AA462">
        <v>1482330000000000</v>
      </c>
      <c r="AB462">
        <v>98.797300000000007</v>
      </c>
      <c r="AC462">
        <v>5.77135</v>
      </c>
      <c r="AD462">
        <v>14.6205</v>
      </c>
      <c r="AE462">
        <v>22.498799999999999</v>
      </c>
      <c r="AF462">
        <v>1.4036500000000001</v>
      </c>
      <c r="AG462">
        <v>4.08662E+16</v>
      </c>
      <c r="AH462">
        <v>183.75399999999999</v>
      </c>
      <c r="AI462">
        <v>17.247900000000001</v>
      </c>
      <c r="AJ462">
        <v>24.820599999999999</v>
      </c>
      <c r="AK462">
        <v>1.3910100000000001</v>
      </c>
      <c r="AL462">
        <v>8123730000000000</v>
      </c>
      <c r="AM462">
        <v>21.069299999999998</v>
      </c>
      <c r="AN462">
        <v>12.168100000000001</v>
      </c>
      <c r="AO462">
        <v>29.354099999999999</v>
      </c>
      <c r="AP462">
        <v>1.39361</v>
      </c>
      <c r="AQ462">
        <v>17.926400000000001</v>
      </c>
      <c r="AR462">
        <v>2.8457699999999999</v>
      </c>
    </row>
    <row r="463" spans="1:44">
      <c r="A463">
        <v>31</v>
      </c>
      <c r="B463">
        <v>12</v>
      </c>
      <c r="C463">
        <v>0.53819444444444442</v>
      </c>
      <c r="D463">
        <v>0.54166666666666663</v>
      </c>
      <c r="E463">
        <v>46500</v>
      </c>
      <c r="F463">
        <v>46800</v>
      </c>
      <c r="G463">
        <v>31070</v>
      </c>
      <c r="H463">
        <v>4</v>
      </c>
      <c r="I463" t="s">
        <v>516</v>
      </c>
      <c r="J463" t="s">
        <v>252</v>
      </c>
      <c r="K463">
        <v>17.711111111111116</v>
      </c>
      <c r="L463">
        <v>850</v>
      </c>
      <c r="M463">
        <v>920.82029920000002</v>
      </c>
      <c r="N463">
        <v>21</v>
      </c>
      <c r="O463">
        <v>488</v>
      </c>
      <c r="P463">
        <v>58</v>
      </c>
      <c r="Q463">
        <v>20.361460279999999</v>
      </c>
      <c r="R463">
        <v>1083.3179990000001</v>
      </c>
      <c r="S463">
        <v>1000</v>
      </c>
      <c r="T463">
        <v>1131.3800000000001</v>
      </c>
      <c r="U463">
        <v>49.844700000000003</v>
      </c>
      <c r="V463">
        <v>1.3345E+16</v>
      </c>
      <c r="W463">
        <v>1696900000000000</v>
      </c>
      <c r="X463">
        <v>387541000000000</v>
      </c>
      <c r="Y463">
        <v>48763800000000</v>
      </c>
      <c r="Z463">
        <v>2.08786E+16</v>
      </c>
      <c r="AA463">
        <v>1887000000000000</v>
      </c>
      <c r="AB463">
        <v>22.1312</v>
      </c>
      <c r="AC463">
        <v>2.8886799999999999</v>
      </c>
      <c r="AD463">
        <v>10.2918</v>
      </c>
      <c r="AE463">
        <v>19.718299999999999</v>
      </c>
      <c r="AF463">
        <v>1.3018099999999999</v>
      </c>
      <c r="AG463">
        <v>3.25473E+16</v>
      </c>
      <c r="AH463">
        <v>51.485199999999999</v>
      </c>
      <c r="AI463">
        <v>12.161300000000001</v>
      </c>
      <c r="AJ463">
        <v>20.5852</v>
      </c>
      <c r="AK463">
        <v>1.28586</v>
      </c>
      <c r="AL463">
        <v>540320000000000</v>
      </c>
      <c r="AM463">
        <v>8.9506300000000003</v>
      </c>
      <c r="AN463">
        <v>17.5306</v>
      </c>
      <c r="AO463">
        <v>58.448399999999999</v>
      </c>
      <c r="AP463">
        <v>1.73576</v>
      </c>
      <c r="AQ463">
        <v>9.4308200000000006</v>
      </c>
      <c r="AR463">
        <v>2.9377900000000001</v>
      </c>
    </row>
    <row r="464" spans="1:44">
      <c r="A464">
        <v>31</v>
      </c>
      <c r="B464">
        <v>12</v>
      </c>
      <c r="C464">
        <v>0.54222222222222227</v>
      </c>
      <c r="D464">
        <v>0.54458333333333331</v>
      </c>
      <c r="E464">
        <v>46848</v>
      </c>
      <c r="F464">
        <v>47052</v>
      </c>
      <c r="G464">
        <v>31071</v>
      </c>
      <c r="H464">
        <v>4</v>
      </c>
      <c r="I464" t="s">
        <v>516</v>
      </c>
      <c r="J464" t="s">
        <v>252</v>
      </c>
      <c r="K464">
        <v>17.759722222222223</v>
      </c>
      <c r="L464">
        <v>850</v>
      </c>
      <c r="M464">
        <v>920.82029920000002</v>
      </c>
      <c r="N464">
        <v>21</v>
      </c>
      <c r="O464">
        <v>488</v>
      </c>
      <c r="P464">
        <v>58</v>
      </c>
      <c r="Q464">
        <v>20.361460279999999</v>
      </c>
      <c r="R464">
        <v>1083.3179990000001</v>
      </c>
      <c r="S464">
        <v>1000</v>
      </c>
      <c r="T464">
        <v>938.85799999999995</v>
      </c>
      <c r="U464">
        <v>71.136799999999994</v>
      </c>
      <c r="V464" t="s">
        <v>499</v>
      </c>
      <c r="W464" t="s">
        <v>499</v>
      </c>
      <c r="X464">
        <v>2270790000000000</v>
      </c>
      <c r="Y464">
        <v>289124000000000</v>
      </c>
      <c r="Z464">
        <v>3.24155E+16</v>
      </c>
      <c r="AA464">
        <v>4425470000000000</v>
      </c>
      <c r="AB464">
        <v>83.480400000000003</v>
      </c>
      <c r="AC464">
        <v>11.7546</v>
      </c>
      <c r="AD464">
        <v>13.879300000000001</v>
      </c>
      <c r="AE464">
        <v>22.419899999999998</v>
      </c>
      <c r="AF464">
        <v>1.3973100000000001</v>
      </c>
      <c r="AG464">
        <v>3.99083E+16</v>
      </c>
      <c r="AH464">
        <v>148.57400000000001</v>
      </c>
      <c r="AI464">
        <v>15.982900000000001</v>
      </c>
      <c r="AJ464">
        <v>24.0792</v>
      </c>
      <c r="AK464">
        <v>1.3925399999999999</v>
      </c>
      <c r="AL464">
        <v>6419630000000000</v>
      </c>
      <c r="AM464">
        <v>19.145099999999999</v>
      </c>
      <c r="AN464">
        <v>12.254099999999999</v>
      </c>
      <c r="AO464">
        <v>34.925800000000002</v>
      </c>
      <c r="AP464">
        <v>1.3970100000000001</v>
      </c>
      <c r="AQ464">
        <v>16.5228</v>
      </c>
      <c r="AR464">
        <v>2.7783000000000002</v>
      </c>
    </row>
    <row r="465" spans="1:44">
      <c r="A465">
        <v>31</v>
      </c>
      <c r="B465">
        <v>12</v>
      </c>
      <c r="C465">
        <v>0.60607638888888882</v>
      </c>
      <c r="D465">
        <v>0.60815972222222225</v>
      </c>
      <c r="E465">
        <v>52365</v>
      </c>
      <c r="F465">
        <v>52545</v>
      </c>
      <c r="G465">
        <v>31100</v>
      </c>
      <c r="H465">
        <v>4</v>
      </c>
      <c r="I465" t="s">
        <v>516</v>
      </c>
      <c r="J465" t="s">
        <v>252</v>
      </c>
      <c r="K465">
        <v>19.292592592592598</v>
      </c>
      <c r="L465">
        <v>800</v>
      </c>
      <c r="M465">
        <v>866.01679409999997</v>
      </c>
      <c r="N465">
        <v>21</v>
      </c>
      <c r="O465">
        <v>475</v>
      </c>
      <c r="P465">
        <v>58</v>
      </c>
      <c r="Q465">
        <v>20.048726810000002</v>
      </c>
      <c r="R465">
        <v>1082.5209930000001</v>
      </c>
      <c r="S465">
        <v>1000</v>
      </c>
      <c r="T465">
        <v>975.90599999999995</v>
      </c>
      <c r="U465">
        <v>52.133299999999998</v>
      </c>
      <c r="V465" t="s">
        <v>499</v>
      </c>
      <c r="W465" t="s">
        <v>499</v>
      </c>
      <c r="X465">
        <v>2238410000000000</v>
      </c>
      <c r="Y465">
        <v>232843000000000</v>
      </c>
      <c r="Z465">
        <v>3.11142E+16</v>
      </c>
      <c r="AA465">
        <v>2753700000000000</v>
      </c>
      <c r="AB465">
        <v>82.599199999999996</v>
      </c>
      <c r="AC465">
        <v>9.0287900000000008</v>
      </c>
      <c r="AD465">
        <v>14.026199999999999</v>
      </c>
      <c r="AE465">
        <v>22.364799999999999</v>
      </c>
      <c r="AF465">
        <v>1.39836</v>
      </c>
      <c r="AG465">
        <v>3.82765E+16</v>
      </c>
      <c r="AH465">
        <v>150.26499999999999</v>
      </c>
      <c r="AI465">
        <v>16.448499999999999</v>
      </c>
      <c r="AJ465">
        <v>24.0092</v>
      </c>
      <c r="AK465">
        <v>1.38619</v>
      </c>
      <c r="AL465">
        <v>7495500000000000</v>
      </c>
      <c r="AM465">
        <v>19.831800000000001</v>
      </c>
      <c r="AN465">
        <v>12.1401</v>
      </c>
      <c r="AO465">
        <v>31.6386</v>
      </c>
      <c r="AP465">
        <v>1.38089</v>
      </c>
      <c r="AQ465">
        <v>21.5243</v>
      </c>
      <c r="AR465">
        <v>5.2904099999999996</v>
      </c>
    </row>
    <row r="466" spans="1:44">
      <c r="A466">
        <v>31</v>
      </c>
      <c r="B466">
        <v>12</v>
      </c>
      <c r="C466">
        <v>0.60844907407407411</v>
      </c>
      <c r="D466">
        <v>0.61024305555555558</v>
      </c>
      <c r="E466">
        <v>52570</v>
      </c>
      <c r="F466">
        <v>52725</v>
      </c>
      <c r="G466">
        <v>31101</v>
      </c>
      <c r="H466">
        <v>7</v>
      </c>
      <c r="I466" t="s">
        <v>516</v>
      </c>
      <c r="J466" t="s">
        <v>252</v>
      </c>
      <c r="K466">
        <v>19.294444444444448</v>
      </c>
      <c r="L466">
        <v>1000</v>
      </c>
      <c r="M466">
        <v>1081.8692610000001</v>
      </c>
      <c r="N466">
        <v>25</v>
      </c>
      <c r="O466">
        <v>468</v>
      </c>
      <c r="P466">
        <v>62</v>
      </c>
      <c r="Q466">
        <v>24.79784218</v>
      </c>
      <c r="R466">
        <v>1190.0561869999999</v>
      </c>
      <c r="S466">
        <v>1100</v>
      </c>
      <c r="T466">
        <v>980.26199999999994</v>
      </c>
      <c r="U466">
        <v>44.912999999999997</v>
      </c>
      <c r="V466" t="s">
        <v>499</v>
      </c>
      <c r="W466" t="s">
        <v>499</v>
      </c>
      <c r="X466">
        <v>1800970000000000</v>
      </c>
      <c r="Y466">
        <v>163283000000000</v>
      </c>
      <c r="Z466">
        <v>2.94307E+16</v>
      </c>
      <c r="AA466">
        <v>2321200000000000</v>
      </c>
      <c r="AB466">
        <v>64.820400000000006</v>
      </c>
      <c r="AC466">
        <v>6.6326999999999998</v>
      </c>
      <c r="AD466">
        <v>13.0829</v>
      </c>
      <c r="AE466">
        <v>21.900500000000001</v>
      </c>
      <c r="AF466">
        <v>1.3805400000000001</v>
      </c>
      <c r="AG466">
        <v>3.85641E+16</v>
      </c>
      <c r="AH466">
        <v>129.75700000000001</v>
      </c>
      <c r="AI466">
        <v>15.556699999999999</v>
      </c>
      <c r="AJ466">
        <v>23.4023</v>
      </c>
      <c r="AK466">
        <v>1.3751199999999999</v>
      </c>
      <c r="AL466">
        <v>6310150000000000</v>
      </c>
      <c r="AM466">
        <v>19.468699999999998</v>
      </c>
      <c r="AN466">
        <v>12.1797</v>
      </c>
      <c r="AO466">
        <v>35.533000000000001</v>
      </c>
      <c r="AP466">
        <v>1.40337</v>
      </c>
      <c r="AQ466">
        <v>19.6938</v>
      </c>
      <c r="AR466">
        <v>7.7334800000000001</v>
      </c>
    </row>
    <row r="467" spans="1:44">
      <c r="A467">
        <v>31</v>
      </c>
      <c r="B467">
        <v>12</v>
      </c>
      <c r="C467">
        <v>0.63020833333333337</v>
      </c>
      <c r="D467">
        <v>0.63194444444444442</v>
      </c>
      <c r="E467">
        <v>54450</v>
      </c>
      <c r="F467">
        <v>54600</v>
      </c>
      <c r="G467">
        <v>31109</v>
      </c>
      <c r="H467">
        <v>7</v>
      </c>
      <c r="I467" t="s">
        <v>516</v>
      </c>
      <c r="J467" t="s">
        <v>252</v>
      </c>
      <c r="K467">
        <v>19.922222222222231</v>
      </c>
      <c r="L467">
        <v>900</v>
      </c>
      <c r="M467">
        <v>973.40523029999997</v>
      </c>
      <c r="N467">
        <v>25</v>
      </c>
      <c r="O467">
        <v>449</v>
      </c>
      <c r="P467">
        <v>62</v>
      </c>
      <c r="Q467">
        <v>24.790784850000001</v>
      </c>
      <c r="R467">
        <v>1189.717504</v>
      </c>
      <c r="S467">
        <v>1100</v>
      </c>
      <c r="T467">
        <v>977.27300000000002</v>
      </c>
      <c r="U467">
        <v>42.380099999999999</v>
      </c>
      <c r="V467" t="s">
        <v>499</v>
      </c>
      <c r="W467" t="s">
        <v>499</v>
      </c>
      <c r="X467">
        <v>1674260000000000</v>
      </c>
      <c r="Y467">
        <v>223127000000000</v>
      </c>
      <c r="Z467">
        <v>2.9146E+16</v>
      </c>
      <c r="AA467">
        <v>2259600000000000</v>
      </c>
      <c r="AB467">
        <v>60.568399999999997</v>
      </c>
      <c r="AC467">
        <v>6.69245</v>
      </c>
      <c r="AD467">
        <v>12.9117</v>
      </c>
      <c r="AE467">
        <v>21.492599999999999</v>
      </c>
      <c r="AF467">
        <v>1.3723399999999999</v>
      </c>
      <c r="AG467">
        <v>3.74662E+16</v>
      </c>
      <c r="AH467">
        <v>117.771</v>
      </c>
      <c r="AI467">
        <v>15.229200000000001</v>
      </c>
      <c r="AJ467">
        <v>22.901599999999998</v>
      </c>
      <c r="AK467">
        <v>1.37174</v>
      </c>
      <c r="AL467">
        <v>5613150000000000</v>
      </c>
      <c r="AM467">
        <v>16.8537</v>
      </c>
      <c r="AN467">
        <v>12.0341</v>
      </c>
      <c r="AO467">
        <v>35.162799999999997</v>
      </c>
      <c r="AP467">
        <v>1.40343</v>
      </c>
      <c r="AQ467">
        <v>14.3269</v>
      </c>
      <c r="AR467">
        <v>1.61249</v>
      </c>
    </row>
    <row r="468" spans="1:44">
      <c r="A468">
        <v>31</v>
      </c>
      <c r="B468">
        <v>12</v>
      </c>
      <c r="C468">
        <v>0.6322916666666667</v>
      </c>
      <c r="D468">
        <v>0.63402777777777775</v>
      </c>
      <c r="E468">
        <v>54630</v>
      </c>
      <c r="F468">
        <v>54780</v>
      </c>
      <c r="G468">
        <v>31110</v>
      </c>
      <c r="H468">
        <v>4</v>
      </c>
      <c r="I468" t="s">
        <v>516</v>
      </c>
      <c r="J468" t="s">
        <v>252</v>
      </c>
      <c r="K468">
        <v>19.966666666666665</v>
      </c>
      <c r="L468">
        <v>900</v>
      </c>
      <c r="M468">
        <v>973.19474449999996</v>
      </c>
      <c r="N468">
        <v>21</v>
      </c>
      <c r="O468">
        <v>479</v>
      </c>
      <c r="P468">
        <v>58</v>
      </c>
      <c r="Q468">
        <v>19.828339339999999</v>
      </c>
      <c r="R468">
        <v>1081.3274939999999</v>
      </c>
      <c r="S468">
        <v>1000</v>
      </c>
      <c r="T468">
        <v>978.83600000000001</v>
      </c>
      <c r="U468">
        <v>49.576599999999999</v>
      </c>
      <c r="V468" t="s">
        <v>499</v>
      </c>
      <c r="W468" t="s">
        <v>499</v>
      </c>
      <c r="X468">
        <v>2013010000000000</v>
      </c>
      <c r="Y468">
        <v>161755000000000</v>
      </c>
      <c r="Z468">
        <v>2.93217E+16</v>
      </c>
      <c r="AA468">
        <v>2113400000000000</v>
      </c>
      <c r="AB468">
        <v>70.446399999999997</v>
      </c>
      <c r="AC468">
        <v>6.8017799999999999</v>
      </c>
      <c r="AD468">
        <v>13.5543</v>
      </c>
      <c r="AE468">
        <v>22.058199999999999</v>
      </c>
      <c r="AF468">
        <v>1.3883700000000001</v>
      </c>
      <c r="AG468">
        <v>3.77481E+16</v>
      </c>
      <c r="AH468">
        <v>139.071</v>
      </c>
      <c r="AI468">
        <v>16.091999999999999</v>
      </c>
      <c r="AJ468">
        <v>23.680700000000002</v>
      </c>
      <c r="AK468">
        <v>1.38229</v>
      </c>
      <c r="AL468">
        <v>6502980000000000</v>
      </c>
      <c r="AM468">
        <v>18.690000000000001</v>
      </c>
      <c r="AN468">
        <v>12.146000000000001</v>
      </c>
      <c r="AO468">
        <v>33.881999999999998</v>
      </c>
      <c r="AP468">
        <v>1.3953899999999999</v>
      </c>
      <c r="AQ468">
        <v>14.458399999999999</v>
      </c>
      <c r="AR468">
        <v>1.4190400000000001</v>
      </c>
    </row>
    <row r="469" spans="1:44">
      <c r="A469">
        <v>31</v>
      </c>
      <c r="B469">
        <v>13</v>
      </c>
      <c r="C469">
        <v>0.3</v>
      </c>
      <c r="D469">
        <v>0.30138888888888887</v>
      </c>
      <c r="E469">
        <v>25920</v>
      </c>
      <c r="F469">
        <v>26040</v>
      </c>
      <c r="G469">
        <v>2000</v>
      </c>
      <c r="H469">
        <v>4</v>
      </c>
      <c r="I469" t="s">
        <v>516</v>
      </c>
      <c r="J469" t="s">
        <v>252</v>
      </c>
      <c r="K469">
        <v>1.3166666666666653</v>
      </c>
      <c r="L469">
        <v>900</v>
      </c>
      <c r="M469">
        <v>987.86320669999998</v>
      </c>
      <c r="N469">
        <v>25</v>
      </c>
      <c r="O469">
        <v>408</v>
      </c>
      <c r="P469">
        <v>64</v>
      </c>
      <c r="Q469">
        <v>25.231856539999999</v>
      </c>
      <c r="R469">
        <v>1106.109764</v>
      </c>
      <c r="S469">
        <v>1126.5459719999999</v>
      </c>
      <c r="T469">
        <v>1068.23</v>
      </c>
      <c r="U469">
        <v>113.616</v>
      </c>
      <c r="V469" t="s">
        <v>499</v>
      </c>
      <c r="W469" t="s">
        <v>499</v>
      </c>
      <c r="X469">
        <v>2652800000000000</v>
      </c>
      <c r="Y469">
        <v>570927000000000</v>
      </c>
      <c r="Z469">
        <v>3.98605E+16</v>
      </c>
      <c r="AA469">
        <v>8131750000000000</v>
      </c>
      <c r="AB469">
        <v>246.86099999999999</v>
      </c>
      <c r="AC469">
        <v>87.346400000000003</v>
      </c>
      <c r="AD469">
        <v>18.031199999999998</v>
      </c>
      <c r="AE469">
        <v>31.635000000000002</v>
      </c>
      <c r="AF469">
        <v>1.5026999999999999</v>
      </c>
      <c r="AG469">
        <v>4.48011E+16</v>
      </c>
      <c r="AH469">
        <v>401.46199999999999</v>
      </c>
      <c r="AI469">
        <v>21.6144</v>
      </c>
      <c r="AJ469">
        <v>31.179300000000001</v>
      </c>
      <c r="AK469">
        <v>1.4070400000000001</v>
      </c>
      <c r="AL469">
        <v>6897990000000000</v>
      </c>
      <c r="AM469">
        <v>25.834399999999999</v>
      </c>
      <c r="AN469">
        <v>12.903</v>
      </c>
      <c r="AO469">
        <v>34.782899999999998</v>
      </c>
      <c r="AP469">
        <v>1.46315</v>
      </c>
      <c r="AQ469">
        <v>40.066600000000001</v>
      </c>
      <c r="AR469">
        <v>13.255599999999999</v>
      </c>
    </row>
    <row r="470" spans="1:44">
      <c r="A470">
        <v>33</v>
      </c>
      <c r="B470">
        <v>13</v>
      </c>
      <c r="C470">
        <v>0.30312500000000003</v>
      </c>
      <c r="D470">
        <v>0.3054398148148148</v>
      </c>
      <c r="E470">
        <v>26190</v>
      </c>
      <c r="F470">
        <v>26390</v>
      </c>
      <c r="G470">
        <v>2001</v>
      </c>
      <c r="H470">
        <v>4</v>
      </c>
      <c r="I470" t="s">
        <v>516</v>
      </c>
      <c r="J470" t="s">
        <v>252</v>
      </c>
      <c r="K470">
        <v>1.93888888888889</v>
      </c>
      <c r="L470">
        <v>900</v>
      </c>
      <c r="M470">
        <v>987.86320669999998</v>
      </c>
      <c r="N470">
        <v>21</v>
      </c>
      <c r="O470">
        <v>455</v>
      </c>
      <c r="P470">
        <v>58</v>
      </c>
      <c r="Q470">
        <v>20.830245470000001</v>
      </c>
      <c r="R470">
        <v>1207.3883639999999</v>
      </c>
      <c r="S470">
        <v>1100</v>
      </c>
      <c r="T470">
        <v>1032.24</v>
      </c>
      <c r="U470">
        <v>53.438200000000002</v>
      </c>
      <c r="V470" t="s">
        <v>499</v>
      </c>
      <c r="W470" t="s">
        <v>499</v>
      </c>
      <c r="X470">
        <v>2268310000000000</v>
      </c>
      <c r="Y470">
        <v>221177000000000</v>
      </c>
      <c r="Z470">
        <v>4.1145E+16</v>
      </c>
      <c r="AA470">
        <v>3615250000000000</v>
      </c>
      <c r="AB470">
        <v>195.16399999999999</v>
      </c>
      <c r="AC470">
        <v>23.566099999999999</v>
      </c>
      <c r="AD470">
        <v>16.850999999999999</v>
      </c>
      <c r="AE470">
        <v>26.596800000000002</v>
      </c>
      <c r="AF470">
        <v>1.4417599999999999</v>
      </c>
      <c r="AG470">
        <v>4.16401E+16</v>
      </c>
      <c r="AH470">
        <v>265.79899999999998</v>
      </c>
      <c r="AI470">
        <v>19.342400000000001</v>
      </c>
      <c r="AJ470">
        <v>27.918900000000001</v>
      </c>
      <c r="AK470">
        <v>1.39977</v>
      </c>
      <c r="AL470">
        <v>5698580000000000</v>
      </c>
      <c r="AM470">
        <v>18.219100000000001</v>
      </c>
      <c r="AN470">
        <v>12.5626</v>
      </c>
      <c r="AO470">
        <v>33.274999999999999</v>
      </c>
      <c r="AP470">
        <v>1.4257299999999999</v>
      </c>
      <c r="AQ470">
        <v>23.8307</v>
      </c>
      <c r="AR470">
        <v>2.9152</v>
      </c>
    </row>
    <row r="471" spans="1:44">
      <c r="A471">
        <v>33</v>
      </c>
      <c r="B471">
        <v>13</v>
      </c>
      <c r="C471">
        <v>0.30787037037037041</v>
      </c>
      <c r="D471">
        <v>0.32361111111111113</v>
      </c>
      <c r="E471">
        <v>26600</v>
      </c>
      <c r="F471">
        <v>27960</v>
      </c>
      <c r="G471">
        <v>2003</v>
      </c>
      <c r="H471">
        <v>4</v>
      </c>
      <c r="I471" t="s">
        <v>516</v>
      </c>
      <c r="J471" t="s">
        <v>252</v>
      </c>
      <c r="K471">
        <v>3.3537878787878759</v>
      </c>
      <c r="L471">
        <v>900</v>
      </c>
      <c r="M471">
        <v>987.86320669999998</v>
      </c>
      <c r="N471">
        <v>21</v>
      </c>
      <c r="O471">
        <v>455</v>
      </c>
      <c r="P471">
        <v>58</v>
      </c>
      <c r="Q471">
        <v>20.830245470000001</v>
      </c>
      <c r="R471">
        <v>1207.3883639999999</v>
      </c>
      <c r="S471">
        <v>1100</v>
      </c>
      <c r="T471">
        <v>1037.4100000000001</v>
      </c>
      <c r="U471">
        <v>49.305100000000003</v>
      </c>
      <c r="V471" t="s">
        <v>499</v>
      </c>
      <c r="W471" t="s">
        <v>499</v>
      </c>
      <c r="X471">
        <v>2103270000000000</v>
      </c>
      <c r="Y471">
        <v>191312000000000</v>
      </c>
      <c r="Z471">
        <v>3.97394E+16</v>
      </c>
      <c r="AA471">
        <v>3171780000000000</v>
      </c>
      <c r="AB471">
        <v>174.363</v>
      </c>
      <c r="AC471">
        <v>19.380700000000001</v>
      </c>
      <c r="AD471">
        <v>16.454499999999999</v>
      </c>
      <c r="AE471">
        <v>26.226500000000001</v>
      </c>
      <c r="AF471">
        <v>1.43279</v>
      </c>
      <c r="AG471">
        <v>4.26355E+16</v>
      </c>
      <c r="AH471">
        <v>254.52</v>
      </c>
      <c r="AI471">
        <v>19.063300000000002</v>
      </c>
      <c r="AJ471">
        <v>27.076499999999999</v>
      </c>
      <c r="AK471">
        <v>1.3916599999999999</v>
      </c>
      <c r="AL471">
        <v>7622880000000000</v>
      </c>
      <c r="AM471">
        <v>20.166599999999999</v>
      </c>
      <c r="AN471">
        <v>12.117000000000001</v>
      </c>
      <c r="AO471">
        <v>31.9924</v>
      </c>
      <c r="AP471">
        <v>1.3827199999999999</v>
      </c>
      <c r="AQ471">
        <v>20.5518</v>
      </c>
      <c r="AR471">
        <v>2.8010299999999999</v>
      </c>
    </row>
    <row r="472" spans="1:44">
      <c r="A472">
        <v>33</v>
      </c>
      <c r="B472">
        <v>13</v>
      </c>
      <c r="C472">
        <v>0.32696759259259262</v>
      </c>
      <c r="D472">
        <v>0.32870370370370372</v>
      </c>
      <c r="E472">
        <v>28250</v>
      </c>
      <c r="F472">
        <v>28400</v>
      </c>
      <c r="G472">
        <v>2004</v>
      </c>
      <c r="H472">
        <v>7</v>
      </c>
      <c r="I472" t="s">
        <v>516</v>
      </c>
      <c r="J472" t="s">
        <v>252</v>
      </c>
      <c r="K472">
        <v>5.4277777777777798</v>
      </c>
      <c r="L472">
        <v>1000</v>
      </c>
      <c r="M472">
        <v>1093.5602180000001</v>
      </c>
      <c r="N472">
        <v>25</v>
      </c>
      <c r="O472">
        <v>445</v>
      </c>
      <c r="P472">
        <v>62</v>
      </c>
      <c r="Q472">
        <v>25.409882119999999</v>
      </c>
      <c r="R472">
        <v>1202.91624</v>
      </c>
      <c r="S472">
        <v>1100</v>
      </c>
      <c r="T472">
        <v>1026.01</v>
      </c>
      <c r="U472">
        <v>41.202399999999997</v>
      </c>
      <c r="V472" t="s">
        <v>499</v>
      </c>
      <c r="W472" t="s">
        <v>499</v>
      </c>
      <c r="X472">
        <v>1638550000000000</v>
      </c>
      <c r="Y472">
        <v>136821000000000</v>
      </c>
      <c r="Z472">
        <v>3.79927E+16</v>
      </c>
      <c r="AA472">
        <v>2795940000000000</v>
      </c>
      <c r="AB472">
        <v>114.64100000000001</v>
      </c>
      <c r="AC472">
        <v>11.7247</v>
      </c>
      <c r="AD472">
        <v>14.6252</v>
      </c>
      <c r="AE472">
        <v>23.706099999999999</v>
      </c>
      <c r="AF472">
        <v>1.4001399999999999</v>
      </c>
      <c r="AG472">
        <v>4.30157E+16</v>
      </c>
      <c r="AH472">
        <v>179.44900000000001</v>
      </c>
      <c r="AI472">
        <v>16.973600000000001</v>
      </c>
      <c r="AJ472">
        <v>24.284099999999999</v>
      </c>
      <c r="AK472">
        <v>1.3748800000000001</v>
      </c>
      <c r="AL472">
        <v>6671720000000000</v>
      </c>
      <c r="AM472">
        <v>17.289200000000001</v>
      </c>
      <c r="AN472">
        <v>11.861000000000001</v>
      </c>
      <c r="AO472">
        <v>33.578800000000001</v>
      </c>
      <c r="AP472">
        <v>1.37001</v>
      </c>
      <c r="AQ472">
        <v>16.397400000000001</v>
      </c>
      <c r="AR472">
        <v>2.9142999999999999</v>
      </c>
    </row>
    <row r="473" spans="1:44">
      <c r="A473">
        <v>33</v>
      </c>
      <c r="B473">
        <v>13</v>
      </c>
      <c r="C473">
        <v>0.33310185185185187</v>
      </c>
      <c r="D473">
        <v>0.3347222222222222</v>
      </c>
      <c r="E473">
        <v>28780</v>
      </c>
      <c r="F473">
        <v>28920</v>
      </c>
      <c r="G473">
        <v>2007</v>
      </c>
      <c r="H473">
        <v>30</v>
      </c>
      <c r="I473" t="s">
        <v>516</v>
      </c>
      <c r="J473" t="s">
        <v>252</v>
      </c>
      <c r="K473">
        <v>5.6500000000000012</v>
      </c>
      <c r="L473">
        <v>2500</v>
      </c>
      <c r="M473">
        <v>2732.818432</v>
      </c>
      <c r="N473">
        <v>52.5</v>
      </c>
      <c r="O473">
        <v>490</v>
      </c>
      <c r="P473">
        <v>71</v>
      </c>
      <c r="Q473">
        <v>53.127123089999998</v>
      </c>
      <c r="R473">
        <v>2842.1311690000002</v>
      </c>
      <c r="S473">
        <v>2600</v>
      </c>
      <c r="T473">
        <v>1228.05</v>
      </c>
      <c r="U473">
        <v>38.027799999999999</v>
      </c>
      <c r="V473" t="s">
        <v>499</v>
      </c>
      <c r="W473" t="s">
        <v>499</v>
      </c>
      <c r="X473">
        <v>497007000000000</v>
      </c>
      <c r="Y473">
        <v>30939700000000</v>
      </c>
      <c r="Z473">
        <v>2.5908E+16</v>
      </c>
      <c r="AA473">
        <v>1400720000000000</v>
      </c>
      <c r="AB473">
        <v>45.541800000000002</v>
      </c>
      <c r="AC473">
        <v>3.4893399999999999</v>
      </c>
      <c r="AD473">
        <v>12.1563</v>
      </c>
      <c r="AE473">
        <v>21.8279</v>
      </c>
      <c r="AF473">
        <v>1.3468199999999999</v>
      </c>
      <c r="AG473">
        <v>3.44381E+16</v>
      </c>
      <c r="AH473">
        <v>80.732600000000005</v>
      </c>
      <c r="AI473">
        <v>13.716900000000001</v>
      </c>
      <c r="AJ473">
        <v>22.215199999999999</v>
      </c>
      <c r="AK473">
        <v>1.3438699999999999</v>
      </c>
      <c r="AL473">
        <v>923279000000000</v>
      </c>
      <c r="AM473">
        <v>10.821</v>
      </c>
      <c r="AN473">
        <v>15.594900000000001</v>
      </c>
      <c r="AO473">
        <v>54.044199999999996</v>
      </c>
      <c r="AP473">
        <v>1.6792899999999999</v>
      </c>
      <c r="AQ473">
        <v>13.029199999999999</v>
      </c>
      <c r="AR473">
        <v>2.4510399999999999</v>
      </c>
    </row>
    <row r="474" spans="1:44">
      <c r="A474">
        <v>33</v>
      </c>
      <c r="B474">
        <v>13</v>
      </c>
      <c r="C474">
        <v>0.3352430555555555</v>
      </c>
      <c r="D474">
        <v>0.33692129629629625</v>
      </c>
      <c r="E474">
        <v>28965</v>
      </c>
      <c r="F474">
        <v>29110</v>
      </c>
      <c r="G474">
        <v>2008</v>
      </c>
      <c r="H474">
        <v>45</v>
      </c>
      <c r="I474" t="s">
        <v>516</v>
      </c>
      <c r="J474" t="s">
        <v>252</v>
      </c>
      <c r="K474">
        <v>5.7148148148148161</v>
      </c>
      <c r="L474">
        <v>3400</v>
      </c>
      <c r="M474">
        <v>3715.3218189999998</v>
      </c>
      <c r="N474">
        <v>63.2</v>
      </c>
      <c r="O474">
        <v>538</v>
      </c>
      <c r="P474">
        <v>84</v>
      </c>
      <c r="Q474">
        <v>64.235849549999998</v>
      </c>
      <c r="R474">
        <v>3824.5959899999998</v>
      </c>
      <c r="S474">
        <v>3500</v>
      </c>
      <c r="T474">
        <v>1372.66</v>
      </c>
      <c r="U474">
        <v>37.823999999999998</v>
      </c>
      <c r="V474" t="s">
        <v>499</v>
      </c>
      <c r="W474" t="s">
        <v>499</v>
      </c>
      <c r="X474">
        <v>410880000000000</v>
      </c>
      <c r="Y474">
        <v>22378500000000</v>
      </c>
      <c r="Z474">
        <v>2.34353E+16</v>
      </c>
      <c r="AA474">
        <v>1170640000000000</v>
      </c>
      <c r="AB474">
        <v>41.687899999999999</v>
      </c>
      <c r="AC474">
        <v>3.2451500000000002</v>
      </c>
      <c r="AD474">
        <v>12.078799999999999</v>
      </c>
      <c r="AE474">
        <v>22.391400000000001</v>
      </c>
      <c r="AF474">
        <v>1.3492200000000001</v>
      </c>
      <c r="AG474">
        <v>3.00462E+16</v>
      </c>
      <c r="AH474">
        <v>81.062700000000007</v>
      </c>
      <c r="AI474">
        <v>14.1707</v>
      </c>
      <c r="AJ474">
        <v>23.898900000000001</v>
      </c>
      <c r="AK474">
        <v>1.3571599999999999</v>
      </c>
      <c r="AL474">
        <v>1061150000000000</v>
      </c>
      <c r="AM474">
        <v>12.166399999999999</v>
      </c>
      <c r="AN474">
        <v>14.7203</v>
      </c>
      <c r="AO474">
        <v>56.052900000000001</v>
      </c>
      <c r="AP474">
        <v>1.6917</v>
      </c>
      <c r="AQ474">
        <v>14.6777</v>
      </c>
      <c r="AR474">
        <v>1.2515099999999999</v>
      </c>
    </row>
    <row r="475" spans="1:44">
      <c r="A475">
        <v>33</v>
      </c>
      <c r="B475">
        <v>13</v>
      </c>
      <c r="C475">
        <v>0.34120370370370368</v>
      </c>
      <c r="D475">
        <v>0.34328703703703706</v>
      </c>
      <c r="E475">
        <v>29480</v>
      </c>
      <c r="F475">
        <v>29660</v>
      </c>
      <c r="G475">
        <v>2011</v>
      </c>
      <c r="H475">
        <v>65</v>
      </c>
      <c r="I475" t="s">
        <v>516</v>
      </c>
      <c r="J475" t="s">
        <v>252</v>
      </c>
      <c r="K475">
        <v>5.7629629629629635</v>
      </c>
      <c r="L475">
        <v>4800</v>
      </c>
      <c r="M475">
        <v>5242.515754</v>
      </c>
      <c r="N475">
        <v>74.099999999999994</v>
      </c>
      <c r="O475">
        <v>615</v>
      </c>
      <c r="P475">
        <v>89</v>
      </c>
      <c r="Q475">
        <v>75.022000050000003</v>
      </c>
      <c r="R475">
        <v>5460.9539100000002</v>
      </c>
      <c r="S475">
        <v>5000</v>
      </c>
      <c r="T475">
        <v>1565.32</v>
      </c>
      <c r="U475">
        <v>44.239600000000003</v>
      </c>
      <c r="V475" t="s">
        <v>499</v>
      </c>
      <c r="W475" t="s">
        <v>499</v>
      </c>
      <c r="X475">
        <v>522404000000000</v>
      </c>
      <c r="Y475">
        <v>25149100000000</v>
      </c>
      <c r="Z475">
        <v>1.95267E+16</v>
      </c>
      <c r="AA475">
        <v>887454000000000</v>
      </c>
      <c r="AB475">
        <v>53.425600000000003</v>
      </c>
      <c r="AC475">
        <v>3.3447300000000002</v>
      </c>
      <c r="AD475">
        <v>12.334</v>
      </c>
      <c r="AE475">
        <v>32.1706</v>
      </c>
      <c r="AF475">
        <v>1.39672</v>
      </c>
      <c r="AG475">
        <v>2.50674E+16</v>
      </c>
      <c r="AH475">
        <v>100.46</v>
      </c>
      <c r="AI475">
        <v>14.2645</v>
      </c>
      <c r="AJ475">
        <v>36.168500000000002</v>
      </c>
      <c r="AK475">
        <v>1.3976299999999999</v>
      </c>
      <c r="AL475">
        <v>1069380000000000</v>
      </c>
      <c r="AM475">
        <v>29.860099999999999</v>
      </c>
      <c r="AN475">
        <v>17.6936</v>
      </c>
      <c r="AO475">
        <v>73.553299999999993</v>
      </c>
      <c r="AP475">
        <v>1.9010899999999999</v>
      </c>
      <c r="AQ475">
        <v>40.207999999999998</v>
      </c>
      <c r="AR475">
        <v>2.6756700000000002</v>
      </c>
    </row>
    <row r="476" spans="1:44">
      <c r="A476">
        <v>33</v>
      </c>
      <c r="B476">
        <v>13</v>
      </c>
      <c r="C476">
        <v>0.34357638888888892</v>
      </c>
      <c r="D476">
        <v>0.34537037037037038</v>
      </c>
      <c r="E476">
        <v>29685</v>
      </c>
      <c r="F476">
        <v>29840</v>
      </c>
      <c r="G476">
        <v>2012</v>
      </c>
      <c r="H476">
        <v>85</v>
      </c>
      <c r="I476" t="s">
        <v>516</v>
      </c>
      <c r="J476" t="s">
        <v>252</v>
      </c>
      <c r="K476">
        <v>5.8648148148148138</v>
      </c>
      <c r="L476">
        <v>6400</v>
      </c>
      <c r="M476">
        <v>6986.9144619999997</v>
      </c>
      <c r="N476">
        <v>82.7</v>
      </c>
      <c r="O476">
        <v>698</v>
      </c>
      <c r="P476">
        <v>92</v>
      </c>
      <c r="Q476">
        <v>83.579003330000006</v>
      </c>
      <c r="R476">
        <v>6986.9144619999997</v>
      </c>
      <c r="S476">
        <v>6400</v>
      </c>
      <c r="T476">
        <v>1776.58</v>
      </c>
      <c r="U476">
        <v>49.744500000000002</v>
      </c>
      <c r="V476" t="s">
        <v>499</v>
      </c>
      <c r="W476" t="s">
        <v>499</v>
      </c>
      <c r="X476">
        <v>588576000000000</v>
      </c>
      <c r="Y476">
        <v>29244700000000</v>
      </c>
      <c r="Z476">
        <v>1.57624E+16</v>
      </c>
      <c r="AA476">
        <v>877085000000000</v>
      </c>
      <c r="AB476">
        <v>68.432299999999998</v>
      </c>
      <c r="AC476">
        <v>4.0453599999999996</v>
      </c>
      <c r="AD476">
        <v>12.202500000000001</v>
      </c>
      <c r="AE476">
        <v>45.995399999999997</v>
      </c>
      <c r="AF476">
        <v>1.4555400000000001</v>
      </c>
      <c r="AG476">
        <v>1.92901E+16</v>
      </c>
      <c r="AH476">
        <v>131.46899999999999</v>
      </c>
      <c r="AI476">
        <v>14.2807</v>
      </c>
      <c r="AJ476">
        <v>55.843499999999999</v>
      </c>
      <c r="AK476">
        <v>1.45885</v>
      </c>
      <c r="AL476">
        <v>920075000000000</v>
      </c>
      <c r="AM476">
        <v>66.049400000000006</v>
      </c>
      <c r="AN476">
        <v>22.976600000000001</v>
      </c>
      <c r="AO476">
        <v>102.873</v>
      </c>
      <c r="AP476">
        <v>2.0758700000000001</v>
      </c>
      <c r="AQ476">
        <v>81.428799999999995</v>
      </c>
      <c r="AR476">
        <v>6.3304499999999999</v>
      </c>
    </row>
    <row r="477" spans="1:44">
      <c r="A477">
        <v>33</v>
      </c>
      <c r="B477">
        <v>13</v>
      </c>
      <c r="C477">
        <v>0.35601851851851851</v>
      </c>
      <c r="D477">
        <v>0.35775462962962962</v>
      </c>
      <c r="E477">
        <v>30760</v>
      </c>
      <c r="F477">
        <v>30910</v>
      </c>
      <c r="G477">
        <v>2016</v>
      </c>
      <c r="H477">
        <v>4</v>
      </c>
      <c r="I477" t="s">
        <v>516</v>
      </c>
      <c r="J477" t="s">
        <v>252</v>
      </c>
      <c r="K477">
        <v>6.448148148148146</v>
      </c>
      <c r="L477">
        <v>900</v>
      </c>
      <c r="M477">
        <v>981.62679449999996</v>
      </c>
      <c r="N477">
        <v>21</v>
      </c>
      <c r="O477">
        <v>438</v>
      </c>
      <c r="P477">
        <v>58</v>
      </c>
      <c r="Q477">
        <v>20.698743459999999</v>
      </c>
      <c r="R477">
        <v>1090.6964379999999</v>
      </c>
      <c r="S477">
        <v>1000</v>
      </c>
      <c r="T477">
        <v>993.41499999999996</v>
      </c>
      <c r="U477">
        <v>38.488900000000001</v>
      </c>
      <c r="V477" t="s">
        <v>499</v>
      </c>
      <c r="W477" t="s">
        <v>499</v>
      </c>
      <c r="X477">
        <v>2112970000000000</v>
      </c>
      <c r="Y477">
        <v>172952000000000</v>
      </c>
      <c r="Z477">
        <v>4.03382E+16</v>
      </c>
      <c r="AA477">
        <v>2741180000000000</v>
      </c>
      <c r="AB477">
        <v>151.476</v>
      </c>
      <c r="AC477">
        <v>14.3064</v>
      </c>
      <c r="AD477">
        <v>15.7797</v>
      </c>
      <c r="AE477">
        <v>24.708500000000001</v>
      </c>
      <c r="AF477">
        <v>1.4170499999999999</v>
      </c>
      <c r="AG477">
        <v>4.48289E+16</v>
      </c>
      <c r="AH477">
        <v>235.959</v>
      </c>
      <c r="AI477">
        <v>18.498699999999999</v>
      </c>
      <c r="AJ477">
        <v>25.383600000000001</v>
      </c>
      <c r="AK477">
        <v>1.3842699999999999</v>
      </c>
      <c r="AL477">
        <v>8481150000000000</v>
      </c>
      <c r="AM477">
        <v>16.959900000000001</v>
      </c>
      <c r="AN477">
        <v>11.8316</v>
      </c>
      <c r="AO477">
        <v>26.667999999999999</v>
      </c>
      <c r="AP477">
        <v>1.3367599999999999</v>
      </c>
      <c r="AQ477">
        <v>18.6646</v>
      </c>
      <c r="AR477">
        <v>3.4312299999999998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complete table</vt:lpstr>
      <vt:lpstr>1-m measurements</vt:lpstr>
      <vt:lpstr>Misc Measurements</vt:lpstr>
      <vt:lpstr>engine runs</vt:lpstr>
      <vt:lpstr>engine run table</vt:lpstr>
      <vt:lpstr>met data</vt:lpstr>
      <vt:lpstr>met table</vt:lpstr>
      <vt:lpstr>Participants</vt:lpstr>
      <vt:lpstr>raw data table</vt:lpstr>
      <vt:lpstr>raw data table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b.e.anderson</dc:creator>
  <cp:lastModifiedBy>b.e.anderson</cp:lastModifiedBy>
  <cp:lastPrinted>2010-03-02T13:07:03Z</cp:lastPrinted>
  <dcterms:created xsi:type="dcterms:W3CDTF">2009-12-24T15:05:22Z</dcterms:created>
  <dcterms:modified xsi:type="dcterms:W3CDTF">2013-11-20T15:22:44Z</dcterms:modified>
</cp:coreProperties>
</file>