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PEX1\"/>
    </mc:Choice>
  </mc:AlternateContent>
  <bookViews>
    <workbookView xWindow="0" yWindow="0" windowWidth="23040" windowHeight="9408"/>
  </bookViews>
  <sheets>
    <sheet name="README" sheetId="2" r:id="rId1"/>
    <sheet name="Test Point Data" sheetId="1" r:id="rId2"/>
  </sheets>
  <definedNames>
    <definedName name="_xlnm._FilterDatabase" localSheetId="1" hidden="1">'Test Point Data'!$AI$4:$AI$539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V4" i="1"/>
  <c r="W4" i="1"/>
  <c r="AI4" i="1"/>
  <c r="F5" i="1"/>
  <c r="V5" i="1"/>
  <c r="W5" i="1"/>
  <c r="AI5" i="1"/>
  <c r="F6" i="1"/>
  <c r="V6" i="1"/>
  <c r="W6" i="1"/>
  <c r="AI6" i="1"/>
  <c r="F7" i="1"/>
  <c r="V7" i="1"/>
  <c r="W7" i="1"/>
  <c r="AI7" i="1"/>
  <c r="V8" i="1"/>
  <c r="W8" i="1"/>
  <c r="AI8" i="1"/>
  <c r="F9" i="1"/>
  <c r="V9" i="1"/>
  <c r="W9" i="1"/>
  <c r="AI9" i="1"/>
  <c r="F10" i="1"/>
  <c r="V10" i="1"/>
  <c r="W10" i="1"/>
  <c r="AI10" i="1"/>
  <c r="AI11" i="1"/>
  <c r="F12" i="1"/>
  <c r="V12" i="1"/>
  <c r="W12" i="1"/>
  <c r="AI12" i="1"/>
  <c r="V13" i="1"/>
  <c r="W13" i="1"/>
  <c r="AI13" i="1"/>
  <c r="F14" i="1"/>
  <c r="V14" i="1"/>
  <c r="W14" i="1"/>
  <c r="AI14" i="1"/>
  <c r="F15" i="1"/>
  <c r="V15" i="1"/>
  <c r="W15" i="1"/>
  <c r="AI15" i="1"/>
  <c r="V16" i="1"/>
  <c r="W16" i="1"/>
  <c r="AI16" i="1"/>
  <c r="F17" i="1"/>
  <c r="V17" i="1"/>
  <c r="W17" i="1"/>
  <c r="AI17" i="1"/>
  <c r="F18" i="1"/>
  <c r="V18" i="1"/>
  <c r="W18" i="1"/>
  <c r="AI18" i="1"/>
  <c r="V19" i="1"/>
  <c r="W19" i="1"/>
  <c r="AI19" i="1"/>
  <c r="F20" i="1"/>
  <c r="V20" i="1"/>
  <c r="W20" i="1"/>
  <c r="AI20" i="1"/>
  <c r="V21" i="1"/>
  <c r="W21" i="1"/>
  <c r="AI21" i="1"/>
  <c r="F22" i="1"/>
  <c r="V22" i="1"/>
  <c r="W22" i="1"/>
  <c r="AI22" i="1"/>
  <c r="F23" i="1"/>
  <c r="V23" i="1"/>
  <c r="W23" i="1"/>
  <c r="AI23" i="1"/>
  <c r="V24" i="1"/>
  <c r="W24" i="1"/>
  <c r="AI24" i="1"/>
  <c r="F25" i="1"/>
  <c r="V25" i="1"/>
  <c r="W25" i="1"/>
  <c r="AI25" i="1"/>
  <c r="F26" i="1"/>
  <c r="V26" i="1"/>
  <c r="W26" i="1"/>
  <c r="AI26" i="1"/>
  <c r="F27" i="1"/>
  <c r="V27" i="1"/>
  <c r="W27" i="1"/>
  <c r="AI27" i="1"/>
  <c r="V28" i="1"/>
  <c r="W28" i="1"/>
  <c r="AI28" i="1"/>
  <c r="F29" i="1"/>
  <c r="V29" i="1"/>
  <c r="W29" i="1"/>
  <c r="AI29" i="1"/>
  <c r="F30" i="1"/>
  <c r="V30" i="1"/>
  <c r="W30" i="1"/>
  <c r="AI30" i="1"/>
  <c r="F31" i="1"/>
  <c r="V31" i="1"/>
  <c r="W31" i="1"/>
  <c r="AI31" i="1"/>
  <c r="V32" i="1"/>
  <c r="W32" i="1"/>
  <c r="AI32" i="1"/>
  <c r="F33" i="1"/>
  <c r="V33" i="1"/>
  <c r="W33" i="1"/>
  <c r="AI33" i="1"/>
  <c r="V34" i="1"/>
  <c r="W34" i="1"/>
  <c r="AI34" i="1"/>
  <c r="V35" i="1"/>
  <c r="W35" i="1"/>
  <c r="AI35" i="1"/>
  <c r="F36" i="1"/>
  <c r="V36" i="1"/>
  <c r="W36" i="1"/>
  <c r="AI36" i="1"/>
  <c r="V37" i="1"/>
  <c r="W37" i="1"/>
  <c r="AI37" i="1"/>
  <c r="F38" i="1"/>
  <c r="V38" i="1"/>
  <c r="W38" i="1"/>
  <c r="AI38" i="1"/>
  <c r="F40" i="1"/>
  <c r="V40" i="1"/>
  <c r="W40" i="1"/>
  <c r="AI40" i="1"/>
  <c r="F41" i="1"/>
  <c r="V41" i="1"/>
  <c r="W41" i="1"/>
  <c r="AI41" i="1"/>
  <c r="V42" i="1"/>
  <c r="W42" i="1"/>
  <c r="AI42" i="1"/>
  <c r="F43" i="1"/>
  <c r="V43" i="1"/>
  <c r="W43" i="1"/>
  <c r="AI43" i="1"/>
  <c r="F44" i="1"/>
  <c r="V44" i="1"/>
  <c r="W44" i="1"/>
  <c r="AI44" i="1"/>
  <c r="F45" i="1"/>
  <c r="V45" i="1"/>
  <c r="W45" i="1"/>
  <c r="AI45" i="1"/>
  <c r="F46" i="1"/>
  <c r="V46" i="1"/>
  <c r="W46" i="1"/>
  <c r="AI46" i="1"/>
  <c r="F47" i="1"/>
  <c r="V47" i="1"/>
  <c r="W47" i="1"/>
  <c r="AI47" i="1"/>
  <c r="F48" i="1"/>
  <c r="V48" i="1"/>
  <c r="W48" i="1"/>
  <c r="AI48" i="1"/>
  <c r="V49" i="1"/>
  <c r="W49" i="1"/>
  <c r="AI49" i="1"/>
  <c r="V50" i="1"/>
  <c r="W50" i="1"/>
  <c r="AI50" i="1"/>
  <c r="F51" i="1"/>
  <c r="V51" i="1"/>
  <c r="W51" i="1"/>
  <c r="AI51" i="1"/>
  <c r="F52" i="1"/>
  <c r="V52" i="1"/>
  <c r="W52" i="1"/>
  <c r="AI52" i="1"/>
  <c r="F53" i="1"/>
  <c r="V53" i="1"/>
  <c r="W53" i="1"/>
  <c r="AI53" i="1"/>
  <c r="V54" i="1"/>
  <c r="W54" i="1"/>
  <c r="AI54" i="1"/>
  <c r="F55" i="1"/>
  <c r="V55" i="1"/>
  <c r="W55" i="1"/>
  <c r="AI55" i="1"/>
  <c r="V56" i="1"/>
  <c r="W56" i="1"/>
  <c r="AI56" i="1"/>
  <c r="V57" i="1"/>
  <c r="W57" i="1"/>
  <c r="AI57" i="1"/>
  <c r="F58" i="1"/>
  <c r="V58" i="1"/>
  <c r="W58" i="1"/>
  <c r="AI58" i="1"/>
  <c r="V59" i="1"/>
  <c r="W59" i="1"/>
  <c r="AI59" i="1"/>
  <c r="F60" i="1"/>
  <c r="V60" i="1"/>
  <c r="W60" i="1"/>
  <c r="AI60" i="1"/>
  <c r="F61" i="1"/>
  <c r="V61" i="1"/>
  <c r="W61" i="1"/>
  <c r="AI61" i="1"/>
  <c r="V62" i="1"/>
  <c r="W62" i="1"/>
  <c r="AI62" i="1"/>
  <c r="F63" i="1"/>
  <c r="V63" i="1"/>
  <c r="W63" i="1"/>
  <c r="AI63" i="1"/>
  <c r="F64" i="1"/>
  <c r="V64" i="1"/>
  <c r="W64" i="1"/>
  <c r="AI64" i="1"/>
  <c r="V65" i="1"/>
  <c r="W65" i="1"/>
  <c r="AI65" i="1"/>
  <c r="F66" i="1"/>
  <c r="F67" i="1"/>
  <c r="V67" i="1"/>
  <c r="W67" i="1"/>
  <c r="AI67" i="1"/>
  <c r="F69" i="1"/>
  <c r="V69" i="1"/>
  <c r="W69" i="1"/>
  <c r="AI69" i="1"/>
  <c r="F70" i="1"/>
  <c r="V70" i="1"/>
  <c r="W70" i="1"/>
  <c r="AI70" i="1"/>
  <c r="V71" i="1"/>
  <c r="W71" i="1"/>
  <c r="AI71" i="1"/>
  <c r="F72" i="1"/>
  <c r="V72" i="1"/>
  <c r="W72" i="1"/>
  <c r="AI72" i="1"/>
  <c r="F73" i="1"/>
  <c r="V73" i="1"/>
  <c r="W73" i="1"/>
  <c r="AI73" i="1"/>
  <c r="V74" i="1"/>
  <c r="W74" i="1"/>
  <c r="AI74" i="1"/>
  <c r="F75" i="1"/>
  <c r="V75" i="1"/>
  <c r="W75" i="1"/>
  <c r="AI75" i="1"/>
  <c r="V76" i="1"/>
  <c r="W76" i="1"/>
  <c r="AI76" i="1"/>
  <c r="F77" i="1"/>
  <c r="V77" i="1"/>
  <c r="W77" i="1"/>
  <c r="F78" i="1"/>
  <c r="V78" i="1"/>
  <c r="W78" i="1"/>
  <c r="AI78" i="1"/>
  <c r="F79" i="1"/>
  <c r="V79" i="1"/>
  <c r="W79" i="1"/>
  <c r="AI79" i="1"/>
  <c r="F80" i="1"/>
  <c r="V80" i="1"/>
  <c r="W80" i="1"/>
  <c r="AI80" i="1"/>
  <c r="F81" i="1"/>
  <c r="V81" i="1"/>
  <c r="W81" i="1"/>
  <c r="AI81" i="1"/>
  <c r="F82" i="1"/>
  <c r="V82" i="1"/>
  <c r="W82" i="1"/>
  <c r="AI82" i="1"/>
  <c r="F83" i="1"/>
  <c r="V83" i="1"/>
  <c r="W83" i="1"/>
  <c r="AI83" i="1"/>
  <c r="F84" i="1"/>
  <c r="V84" i="1"/>
  <c r="W84" i="1"/>
  <c r="AI84" i="1"/>
  <c r="F85" i="1"/>
  <c r="V85" i="1"/>
  <c r="W85" i="1"/>
  <c r="AI85" i="1"/>
  <c r="F86" i="1"/>
  <c r="V86" i="1"/>
  <c r="W86" i="1"/>
  <c r="AI86" i="1"/>
  <c r="F87" i="1"/>
  <c r="V87" i="1"/>
  <c r="W87" i="1"/>
  <c r="AI87" i="1"/>
  <c r="F88" i="1"/>
  <c r="V88" i="1"/>
  <c r="W88" i="1"/>
  <c r="AI88" i="1"/>
  <c r="F89" i="1"/>
  <c r="V89" i="1"/>
  <c r="W89" i="1"/>
  <c r="AI89" i="1"/>
  <c r="V90" i="1"/>
  <c r="W90" i="1"/>
  <c r="AI90" i="1"/>
  <c r="F91" i="1"/>
  <c r="V91" i="1"/>
  <c r="W91" i="1"/>
  <c r="AI91" i="1"/>
  <c r="F92" i="1"/>
  <c r="V92" i="1"/>
  <c r="W92" i="1"/>
  <c r="AI92" i="1"/>
  <c r="F93" i="1"/>
  <c r="V93" i="1"/>
  <c r="W93" i="1"/>
  <c r="AI93" i="1"/>
  <c r="F94" i="1"/>
  <c r="V94" i="1"/>
  <c r="W94" i="1"/>
  <c r="AI94" i="1"/>
  <c r="F95" i="1"/>
  <c r="V95" i="1"/>
  <c r="W95" i="1"/>
  <c r="AI95" i="1"/>
  <c r="V96" i="1"/>
  <c r="W96" i="1"/>
  <c r="AI96" i="1"/>
  <c r="F97" i="1"/>
  <c r="V97" i="1"/>
  <c r="W97" i="1"/>
  <c r="AI97" i="1"/>
  <c r="F98" i="1"/>
  <c r="V98" i="1"/>
  <c r="W98" i="1"/>
  <c r="AI98" i="1"/>
  <c r="F99" i="1"/>
  <c r="V99" i="1"/>
  <c r="W99" i="1"/>
  <c r="AI99" i="1"/>
  <c r="F100" i="1"/>
  <c r="V100" i="1"/>
  <c r="W100" i="1"/>
  <c r="AI100" i="1"/>
  <c r="V101" i="1"/>
  <c r="W101" i="1"/>
  <c r="AI101" i="1"/>
  <c r="V102" i="1"/>
  <c r="W102" i="1"/>
  <c r="AI102" i="1"/>
  <c r="V103" i="1"/>
  <c r="W103" i="1"/>
  <c r="AI103" i="1"/>
  <c r="V104" i="1"/>
  <c r="W104" i="1"/>
  <c r="AI104" i="1"/>
  <c r="V105" i="1"/>
  <c r="W105" i="1"/>
  <c r="AI105" i="1"/>
  <c r="V107" i="1"/>
  <c r="W107" i="1"/>
  <c r="AI107" i="1"/>
  <c r="V108" i="1"/>
  <c r="W108" i="1"/>
  <c r="AI108" i="1"/>
  <c r="V109" i="1"/>
  <c r="W109" i="1"/>
  <c r="AI109" i="1"/>
  <c r="V110" i="1"/>
  <c r="W110" i="1"/>
  <c r="F111" i="1"/>
  <c r="V111" i="1"/>
  <c r="W111" i="1"/>
  <c r="AI111" i="1"/>
  <c r="F112" i="1"/>
  <c r="V112" i="1"/>
  <c r="W112" i="1"/>
  <c r="AI112" i="1"/>
  <c r="F113" i="1"/>
  <c r="V113" i="1"/>
  <c r="W113" i="1"/>
  <c r="AI113" i="1"/>
  <c r="F114" i="1"/>
  <c r="V114" i="1"/>
  <c r="W114" i="1"/>
  <c r="AI114" i="1"/>
  <c r="V115" i="1"/>
  <c r="W115" i="1"/>
  <c r="V116" i="1"/>
  <c r="W116" i="1"/>
  <c r="AI116" i="1"/>
  <c r="V117" i="1"/>
  <c r="W117" i="1"/>
  <c r="AI117" i="1"/>
  <c r="F118" i="1"/>
  <c r="V118" i="1"/>
  <c r="W118" i="1"/>
  <c r="AI118" i="1"/>
  <c r="V119" i="1"/>
  <c r="W119" i="1"/>
  <c r="AI119" i="1"/>
  <c r="V120" i="1"/>
  <c r="W120" i="1"/>
  <c r="AI120" i="1"/>
  <c r="F121" i="1"/>
  <c r="V121" i="1"/>
  <c r="W121" i="1"/>
  <c r="F122" i="1"/>
  <c r="V122" i="1"/>
  <c r="W122" i="1"/>
  <c r="AI122" i="1"/>
  <c r="F123" i="1"/>
  <c r="V123" i="1"/>
  <c r="W123" i="1"/>
  <c r="AI123" i="1"/>
  <c r="F124" i="1"/>
  <c r="V124" i="1"/>
  <c r="W124" i="1"/>
  <c r="AI124" i="1"/>
  <c r="F125" i="1"/>
  <c r="V125" i="1"/>
  <c r="W125" i="1"/>
  <c r="AI125" i="1"/>
  <c r="V126" i="1"/>
  <c r="W126" i="1"/>
  <c r="AI126" i="1"/>
  <c r="V127" i="1"/>
  <c r="W127" i="1"/>
  <c r="AI127" i="1"/>
  <c r="V128" i="1"/>
  <c r="W128" i="1"/>
  <c r="AI128" i="1"/>
  <c r="F129" i="1"/>
  <c r="V129" i="1"/>
  <c r="W129" i="1"/>
  <c r="AI129" i="1"/>
  <c r="F130" i="1"/>
  <c r="V130" i="1"/>
  <c r="W130" i="1"/>
  <c r="F131" i="1"/>
  <c r="V131" i="1"/>
  <c r="W131" i="1"/>
  <c r="AI131" i="1"/>
  <c r="F132" i="1"/>
  <c r="V132" i="1"/>
  <c r="W132" i="1"/>
  <c r="AI132" i="1"/>
  <c r="F133" i="1"/>
  <c r="V133" i="1"/>
  <c r="W133" i="1"/>
  <c r="AI133" i="1"/>
  <c r="F134" i="1"/>
  <c r="V134" i="1"/>
  <c r="W134" i="1"/>
  <c r="AI134" i="1"/>
  <c r="V135" i="1"/>
  <c r="W135" i="1"/>
  <c r="AI135" i="1"/>
  <c r="F136" i="1"/>
  <c r="V136" i="1"/>
  <c r="W136" i="1"/>
  <c r="AI136" i="1"/>
  <c r="F137" i="1"/>
  <c r="V137" i="1"/>
  <c r="W137" i="1"/>
  <c r="AI137" i="1"/>
  <c r="F138" i="1"/>
  <c r="V138" i="1"/>
  <c r="W138" i="1"/>
  <c r="AI138" i="1"/>
  <c r="F139" i="1"/>
  <c r="V139" i="1"/>
  <c r="W139" i="1"/>
  <c r="AI139" i="1"/>
  <c r="F140" i="1"/>
  <c r="V140" i="1"/>
  <c r="W140" i="1"/>
  <c r="AI140" i="1"/>
  <c r="F141" i="1"/>
  <c r="V141" i="1"/>
  <c r="W141" i="1"/>
  <c r="AI141" i="1"/>
  <c r="F142" i="1"/>
  <c r="V142" i="1"/>
  <c r="W142" i="1"/>
  <c r="AI142" i="1"/>
  <c r="F143" i="1"/>
  <c r="V143" i="1"/>
  <c r="W143" i="1"/>
  <c r="AI143" i="1"/>
  <c r="F144" i="1"/>
  <c r="V144" i="1"/>
  <c r="W144" i="1"/>
  <c r="AI144" i="1"/>
  <c r="V145" i="1"/>
  <c r="W145" i="1"/>
  <c r="AI145" i="1"/>
  <c r="F146" i="1"/>
  <c r="V146" i="1"/>
  <c r="W146" i="1"/>
  <c r="AI146" i="1"/>
  <c r="V147" i="1"/>
  <c r="W147" i="1"/>
  <c r="AI147" i="1"/>
  <c r="F148" i="1"/>
  <c r="V148" i="1"/>
  <c r="W148" i="1"/>
  <c r="AI148" i="1"/>
  <c r="F149" i="1"/>
  <c r="V149" i="1"/>
  <c r="W149" i="1"/>
  <c r="AI149" i="1"/>
  <c r="F150" i="1"/>
  <c r="V150" i="1"/>
  <c r="W150" i="1"/>
  <c r="AI150" i="1"/>
  <c r="F151" i="1"/>
  <c r="V151" i="1"/>
  <c r="W151" i="1"/>
  <c r="AI151" i="1"/>
  <c r="F152" i="1"/>
  <c r="V152" i="1"/>
  <c r="W152" i="1"/>
  <c r="AI152" i="1"/>
  <c r="F153" i="1"/>
  <c r="V153" i="1"/>
  <c r="W153" i="1"/>
  <c r="V154" i="1"/>
  <c r="W154" i="1"/>
  <c r="AI154" i="1"/>
  <c r="F156" i="1"/>
  <c r="V156" i="1"/>
  <c r="W156" i="1"/>
  <c r="AI156" i="1"/>
  <c r="V157" i="1"/>
  <c r="W157" i="1"/>
  <c r="AI157" i="1"/>
  <c r="V158" i="1"/>
  <c r="W158" i="1"/>
  <c r="V159" i="1"/>
  <c r="W159" i="1"/>
  <c r="AI159" i="1"/>
  <c r="V160" i="1"/>
  <c r="W160" i="1"/>
  <c r="AI160" i="1"/>
  <c r="F161" i="1"/>
  <c r="V161" i="1"/>
  <c r="W161" i="1"/>
  <c r="AI161" i="1"/>
  <c r="F162" i="1"/>
  <c r="V162" i="1"/>
  <c r="W162" i="1"/>
  <c r="AI162" i="1"/>
  <c r="F163" i="1"/>
  <c r="V163" i="1"/>
  <c r="W163" i="1"/>
  <c r="AI163" i="1"/>
  <c r="F164" i="1"/>
  <c r="V164" i="1"/>
  <c r="W164" i="1"/>
  <c r="AI164" i="1"/>
  <c r="F165" i="1"/>
  <c r="V165" i="1"/>
  <c r="W165" i="1"/>
  <c r="AI165" i="1"/>
  <c r="F166" i="1"/>
  <c r="V166" i="1"/>
  <c r="W166" i="1"/>
  <c r="F167" i="1"/>
  <c r="V167" i="1"/>
  <c r="W167" i="1"/>
  <c r="AI167" i="1"/>
  <c r="F168" i="1"/>
  <c r="V168" i="1"/>
  <c r="W168" i="1"/>
  <c r="AI168" i="1"/>
  <c r="F169" i="1"/>
  <c r="V169" i="1"/>
  <c r="W169" i="1"/>
  <c r="AI169" i="1"/>
  <c r="F170" i="1"/>
  <c r="V170" i="1"/>
  <c r="W170" i="1"/>
  <c r="AI170" i="1"/>
  <c r="F171" i="1"/>
  <c r="V171" i="1"/>
  <c r="W171" i="1"/>
  <c r="AI171" i="1"/>
  <c r="F172" i="1"/>
  <c r="V172" i="1"/>
  <c r="W172" i="1"/>
  <c r="AI172" i="1"/>
  <c r="F173" i="1"/>
  <c r="V173" i="1"/>
  <c r="W173" i="1"/>
  <c r="AI173" i="1"/>
  <c r="V174" i="1"/>
  <c r="W174" i="1"/>
  <c r="AI174" i="1"/>
  <c r="F175" i="1"/>
  <c r="V175" i="1"/>
  <c r="W175" i="1"/>
  <c r="AI175" i="1"/>
  <c r="V176" i="1"/>
  <c r="W176" i="1"/>
  <c r="AI176" i="1"/>
  <c r="F177" i="1"/>
  <c r="V177" i="1"/>
  <c r="W177" i="1"/>
  <c r="AI177" i="1"/>
  <c r="F178" i="1"/>
  <c r="V178" i="1"/>
  <c r="W178" i="1"/>
  <c r="AI178" i="1"/>
  <c r="V179" i="1"/>
  <c r="W179" i="1"/>
  <c r="F180" i="1"/>
  <c r="V180" i="1"/>
  <c r="W180" i="1"/>
  <c r="AI180" i="1"/>
  <c r="F181" i="1"/>
  <c r="V181" i="1"/>
  <c r="W181" i="1"/>
  <c r="AI181" i="1"/>
  <c r="F182" i="1"/>
  <c r="V182" i="1"/>
  <c r="W182" i="1"/>
  <c r="AI182" i="1"/>
  <c r="V183" i="1"/>
  <c r="W183" i="1"/>
  <c r="F184" i="1"/>
  <c r="V184" i="1"/>
  <c r="W184" i="1"/>
  <c r="AI184" i="1"/>
  <c r="F185" i="1"/>
  <c r="V185" i="1"/>
  <c r="W185" i="1"/>
  <c r="AI185" i="1"/>
  <c r="F186" i="1"/>
  <c r="V186" i="1"/>
  <c r="W186" i="1"/>
  <c r="AI186" i="1"/>
  <c r="F187" i="1"/>
  <c r="V187" i="1"/>
  <c r="W187" i="1"/>
  <c r="AI187" i="1"/>
  <c r="F188" i="1"/>
  <c r="V188" i="1"/>
  <c r="W188" i="1"/>
  <c r="AI188" i="1"/>
  <c r="F189" i="1"/>
  <c r="V189" i="1"/>
  <c r="W189" i="1"/>
  <c r="AI189" i="1"/>
  <c r="F190" i="1"/>
  <c r="V190" i="1"/>
  <c r="W190" i="1"/>
  <c r="AI190" i="1"/>
  <c r="F191" i="1"/>
  <c r="V191" i="1"/>
  <c r="W191" i="1"/>
  <c r="AI191" i="1"/>
  <c r="V192" i="1"/>
  <c r="W192" i="1"/>
  <c r="AI192" i="1"/>
  <c r="F193" i="1"/>
  <c r="V193" i="1"/>
  <c r="W193" i="1"/>
  <c r="AI193" i="1"/>
  <c r="F194" i="1"/>
  <c r="V194" i="1"/>
  <c r="W194" i="1"/>
  <c r="AI194" i="1"/>
  <c r="F195" i="1"/>
  <c r="V195" i="1"/>
  <c r="W195" i="1"/>
  <c r="AI195" i="1"/>
  <c r="F196" i="1"/>
  <c r="V196" i="1"/>
  <c r="W196" i="1"/>
  <c r="AI196" i="1"/>
  <c r="F197" i="1"/>
  <c r="V197" i="1"/>
  <c r="W197" i="1"/>
  <c r="AI197" i="1"/>
  <c r="F198" i="1"/>
  <c r="V198" i="1"/>
  <c r="W198" i="1"/>
  <c r="AI198" i="1"/>
  <c r="F200" i="1"/>
  <c r="V200" i="1"/>
  <c r="W200" i="1"/>
  <c r="AI200" i="1"/>
  <c r="F201" i="1"/>
  <c r="V201" i="1"/>
  <c r="W201" i="1"/>
  <c r="AI201" i="1"/>
  <c r="F202" i="1"/>
  <c r="V202" i="1"/>
  <c r="W202" i="1"/>
  <c r="AI202" i="1"/>
  <c r="F203" i="1"/>
  <c r="V203" i="1"/>
  <c r="W203" i="1"/>
  <c r="AI203" i="1"/>
  <c r="V204" i="1"/>
  <c r="W204" i="1"/>
  <c r="AI204" i="1"/>
  <c r="F205" i="1"/>
  <c r="V205" i="1"/>
  <c r="W205" i="1"/>
  <c r="AI205" i="1"/>
  <c r="F206" i="1"/>
  <c r="V206" i="1"/>
  <c r="W206" i="1"/>
  <c r="AI206" i="1"/>
  <c r="F207" i="1"/>
  <c r="V207" i="1"/>
  <c r="W207" i="1"/>
  <c r="AI207" i="1"/>
  <c r="F208" i="1"/>
  <c r="V208" i="1"/>
  <c r="W208" i="1"/>
  <c r="AI208" i="1"/>
  <c r="V209" i="1"/>
  <c r="W209" i="1"/>
  <c r="AI209" i="1"/>
  <c r="F210" i="1"/>
  <c r="V210" i="1"/>
  <c r="W210" i="1"/>
  <c r="AI210" i="1"/>
  <c r="F211" i="1"/>
  <c r="V211" i="1"/>
  <c r="W211" i="1"/>
  <c r="AI211" i="1"/>
  <c r="F212" i="1"/>
  <c r="V212" i="1"/>
  <c r="W212" i="1"/>
  <c r="AI212" i="1"/>
  <c r="F213" i="1"/>
  <c r="V213" i="1"/>
  <c r="W213" i="1"/>
  <c r="AI213" i="1"/>
  <c r="F214" i="1"/>
  <c r="V214" i="1"/>
  <c r="W214" i="1"/>
  <c r="AI214" i="1"/>
  <c r="F215" i="1"/>
  <c r="V215" i="1"/>
  <c r="W215" i="1"/>
  <c r="AI215" i="1"/>
  <c r="F216" i="1"/>
  <c r="V216" i="1"/>
  <c r="W216" i="1"/>
  <c r="V217" i="1"/>
  <c r="W217" i="1"/>
  <c r="V218" i="1"/>
  <c r="W218" i="1"/>
  <c r="AI218" i="1"/>
  <c r="F219" i="1"/>
  <c r="V219" i="1"/>
  <c r="W219" i="1"/>
  <c r="AI219" i="1"/>
  <c r="F220" i="1"/>
  <c r="V220" i="1"/>
  <c r="W220" i="1"/>
  <c r="AI220" i="1"/>
  <c r="F221" i="1"/>
  <c r="V221" i="1"/>
  <c r="W221" i="1"/>
  <c r="AI221" i="1"/>
  <c r="F222" i="1"/>
  <c r="V222" i="1"/>
  <c r="W222" i="1"/>
  <c r="AI222" i="1"/>
  <c r="F223" i="1"/>
  <c r="V223" i="1"/>
  <c r="W223" i="1"/>
  <c r="AI223" i="1"/>
  <c r="F224" i="1"/>
  <c r="V224" i="1"/>
  <c r="W224" i="1"/>
  <c r="AI224" i="1"/>
  <c r="F225" i="1"/>
  <c r="V225" i="1"/>
  <c r="W225" i="1"/>
  <c r="AI225" i="1"/>
  <c r="V226" i="1"/>
  <c r="W226" i="1"/>
  <c r="AI226" i="1"/>
  <c r="F227" i="1"/>
  <c r="V227" i="1"/>
  <c r="W227" i="1"/>
  <c r="AI227" i="1"/>
  <c r="F228" i="1"/>
  <c r="V228" i="1"/>
  <c r="W228" i="1"/>
  <c r="AI228" i="1"/>
  <c r="F229" i="1"/>
  <c r="V229" i="1"/>
  <c r="W229" i="1"/>
  <c r="AI229" i="1"/>
  <c r="F230" i="1"/>
  <c r="V230" i="1"/>
  <c r="W230" i="1"/>
  <c r="AI230" i="1"/>
  <c r="F231" i="1"/>
  <c r="V231" i="1"/>
  <c r="W231" i="1"/>
  <c r="AI231" i="1"/>
  <c r="F232" i="1"/>
  <c r="V232" i="1"/>
  <c r="W232" i="1"/>
  <c r="AI232" i="1"/>
  <c r="F233" i="1"/>
  <c r="V233" i="1"/>
  <c r="W233" i="1"/>
  <c r="AI233" i="1"/>
  <c r="V234" i="1"/>
  <c r="W234" i="1"/>
  <c r="AI234" i="1"/>
  <c r="F235" i="1"/>
  <c r="V235" i="1"/>
  <c r="W235" i="1"/>
  <c r="AI235" i="1"/>
  <c r="F236" i="1"/>
  <c r="V236" i="1"/>
  <c r="W236" i="1"/>
  <c r="AI236" i="1"/>
  <c r="F237" i="1"/>
  <c r="V237" i="1"/>
  <c r="W237" i="1"/>
  <c r="AI237" i="1"/>
  <c r="F238" i="1"/>
  <c r="V238" i="1"/>
  <c r="W238" i="1"/>
  <c r="AI238" i="1"/>
  <c r="F239" i="1"/>
  <c r="V239" i="1"/>
  <c r="W239" i="1"/>
  <c r="AI239" i="1"/>
  <c r="F240" i="1"/>
  <c r="V240" i="1"/>
  <c r="W240" i="1"/>
  <c r="AI240" i="1"/>
  <c r="F241" i="1"/>
  <c r="V241" i="1"/>
  <c r="W241" i="1"/>
  <c r="AI241" i="1"/>
  <c r="F242" i="1"/>
  <c r="V242" i="1"/>
  <c r="W242" i="1"/>
  <c r="AI242" i="1"/>
  <c r="F243" i="1"/>
  <c r="V243" i="1"/>
  <c r="W243" i="1"/>
  <c r="AI243" i="1"/>
  <c r="F244" i="1"/>
  <c r="V244" i="1"/>
  <c r="W244" i="1"/>
  <c r="AI244" i="1"/>
  <c r="F245" i="1"/>
  <c r="V245" i="1"/>
  <c r="W245" i="1"/>
  <c r="AI245" i="1"/>
  <c r="V246" i="1"/>
  <c r="W246" i="1"/>
  <c r="AI246" i="1"/>
  <c r="F247" i="1"/>
  <c r="V247" i="1"/>
  <c r="W247" i="1"/>
  <c r="AI247" i="1"/>
  <c r="F248" i="1"/>
  <c r="V248" i="1"/>
  <c r="W248" i="1"/>
  <c r="AI248" i="1"/>
  <c r="F249" i="1"/>
  <c r="V249" i="1"/>
  <c r="W249" i="1"/>
  <c r="AI249" i="1"/>
  <c r="F250" i="1"/>
  <c r="V250" i="1"/>
  <c r="W250" i="1"/>
  <c r="AI250" i="1"/>
  <c r="V251" i="1"/>
  <c r="W251" i="1"/>
  <c r="AI251" i="1"/>
  <c r="V252" i="1"/>
  <c r="W252" i="1"/>
  <c r="AI252" i="1"/>
  <c r="F253" i="1"/>
  <c r="V253" i="1"/>
  <c r="W253" i="1"/>
  <c r="F254" i="1"/>
  <c r="V254" i="1"/>
  <c r="W254" i="1"/>
  <c r="AI254" i="1"/>
  <c r="F255" i="1"/>
  <c r="V255" i="1"/>
  <c r="W255" i="1"/>
  <c r="AI255" i="1"/>
  <c r="F256" i="1"/>
  <c r="V256" i="1"/>
  <c r="W256" i="1"/>
  <c r="AI256" i="1"/>
  <c r="V257" i="1"/>
  <c r="W257" i="1"/>
  <c r="AI257" i="1"/>
  <c r="F258" i="1"/>
  <c r="V258" i="1"/>
  <c r="W258" i="1"/>
  <c r="AI258" i="1"/>
  <c r="F259" i="1"/>
  <c r="V259" i="1"/>
  <c r="W259" i="1"/>
  <c r="AI259" i="1"/>
  <c r="F260" i="1"/>
  <c r="V260" i="1"/>
  <c r="W260" i="1"/>
  <c r="AI260" i="1"/>
  <c r="F261" i="1"/>
  <c r="V261" i="1"/>
  <c r="W261" i="1"/>
  <c r="AI261" i="1"/>
  <c r="V262" i="1"/>
  <c r="W262" i="1"/>
  <c r="AI262" i="1"/>
  <c r="V263" i="1"/>
  <c r="W263" i="1"/>
  <c r="AI263" i="1"/>
  <c r="V264" i="1"/>
  <c r="W264" i="1"/>
  <c r="AI264" i="1"/>
  <c r="F265" i="1"/>
  <c r="V265" i="1"/>
  <c r="W265" i="1"/>
  <c r="AI265" i="1"/>
  <c r="F266" i="1"/>
  <c r="V266" i="1"/>
  <c r="W266" i="1"/>
  <c r="AI266" i="1"/>
  <c r="F267" i="1"/>
  <c r="V267" i="1"/>
  <c r="W267" i="1"/>
  <c r="AI267" i="1"/>
  <c r="V268" i="1"/>
  <c r="W268" i="1"/>
  <c r="AI268" i="1"/>
  <c r="F269" i="1"/>
  <c r="V269" i="1"/>
  <c r="W269" i="1"/>
  <c r="AI269" i="1"/>
  <c r="F270" i="1"/>
  <c r="V270" i="1"/>
  <c r="W270" i="1"/>
  <c r="AI270" i="1"/>
  <c r="F271" i="1"/>
  <c r="V271" i="1"/>
  <c r="W271" i="1"/>
  <c r="AI271" i="1"/>
  <c r="F272" i="1"/>
  <c r="V272" i="1"/>
  <c r="W272" i="1"/>
  <c r="AI272" i="1"/>
  <c r="F273" i="1"/>
  <c r="V273" i="1"/>
  <c r="W273" i="1"/>
  <c r="AI273" i="1"/>
  <c r="F274" i="1"/>
  <c r="V274" i="1"/>
  <c r="W274" i="1"/>
  <c r="AI274" i="1"/>
  <c r="F275" i="1"/>
  <c r="V275" i="1"/>
  <c r="W275" i="1"/>
  <c r="AI275" i="1"/>
  <c r="F276" i="1"/>
  <c r="V276" i="1"/>
  <c r="W276" i="1"/>
  <c r="AI276" i="1"/>
  <c r="F277" i="1"/>
  <c r="V277" i="1"/>
  <c r="W277" i="1"/>
  <c r="AI277" i="1"/>
  <c r="F278" i="1"/>
  <c r="V278" i="1"/>
  <c r="W278" i="1"/>
  <c r="AI278" i="1"/>
  <c r="F279" i="1"/>
  <c r="V279" i="1"/>
  <c r="W279" i="1"/>
  <c r="AI279" i="1"/>
  <c r="F280" i="1"/>
  <c r="V280" i="1"/>
  <c r="W280" i="1"/>
  <c r="AI280" i="1"/>
  <c r="F281" i="1"/>
  <c r="V281" i="1"/>
  <c r="W281" i="1"/>
  <c r="AI281" i="1"/>
  <c r="F282" i="1"/>
  <c r="V282" i="1"/>
  <c r="W282" i="1"/>
  <c r="AI282" i="1"/>
  <c r="F283" i="1"/>
  <c r="V283" i="1"/>
  <c r="W283" i="1"/>
  <c r="AI283" i="1"/>
  <c r="F284" i="1"/>
  <c r="V284" i="1"/>
  <c r="W284" i="1"/>
  <c r="AI284" i="1"/>
  <c r="F285" i="1"/>
  <c r="V285" i="1"/>
  <c r="W285" i="1"/>
  <c r="AI285" i="1"/>
  <c r="F286" i="1"/>
  <c r="V286" i="1"/>
  <c r="W286" i="1"/>
  <c r="AI286" i="1"/>
  <c r="F287" i="1"/>
  <c r="V287" i="1"/>
  <c r="W287" i="1"/>
  <c r="AI287" i="1"/>
  <c r="V288" i="1"/>
  <c r="W288" i="1"/>
  <c r="AI288" i="1"/>
  <c r="F289" i="1"/>
  <c r="V289" i="1"/>
  <c r="W289" i="1"/>
  <c r="AI289" i="1"/>
  <c r="F290" i="1"/>
  <c r="V290" i="1"/>
  <c r="W290" i="1"/>
  <c r="AI290" i="1"/>
  <c r="F291" i="1"/>
  <c r="V291" i="1"/>
  <c r="W291" i="1"/>
  <c r="AI291" i="1"/>
  <c r="F292" i="1"/>
  <c r="V292" i="1"/>
  <c r="W292" i="1"/>
  <c r="AI292" i="1"/>
  <c r="F293" i="1"/>
  <c r="V293" i="1"/>
  <c r="W293" i="1"/>
  <c r="AI293" i="1"/>
  <c r="F294" i="1"/>
  <c r="V294" i="1"/>
  <c r="W294" i="1"/>
  <c r="AI294" i="1"/>
  <c r="F295" i="1"/>
  <c r="V295" i="1"/>
  <c r="W295" i="1"/>
  <c r="AI295" i="1"/>
  <c r="V296" i="1"/>
  <c r="W296" i="1"/>
  <c r="AI296" i="1"/>
  <c r="F297" i="1"/>
  <c r="V297" i="1"/>
  <c r="W297" i="1"/>
  <c r="AI297" i="1"/>
  <c r="F298" i="1"/>
  <c r="V298" i="1"/>
  <c r="W298" i="1"/>
  <c r="AI298" i="1"/>
  <c r="F299" i="1"/>
  <c r="V299" i="1"/>
  <c r="W299" i="1"/>
  <c r="AI299" i="1"/>
  <c r="F300" i="1"/>
  <c r="V300" i="1"/>
  <c r="W300" i="1"/>
  <c r="AI300" i="1"/>
  <c r="F301" i="1"/>
  <c r="V301" i="1"/>
  <c r="W301" i="1"/>
  <c r="AI301" i="1"/>
  <c r="F302" i="1"/>
  <c r="V302" i="1"/>
  <c r="W302" i="1"/>
  <c r="AI302" i="1"/>
  <c r="F303" i="1"/>
  <c r="V303" i="1"/>
  <c r="W303" i="1"/>
  <c r="AI303" i="1"/>
  <c r="F304" i="1"/>
  <c r="V304" i="1"/>
  <c r="W304" i="1"/>
  <c r="AI304" i="1"/>
  <c r="F305" i="1"/>
  <c r="V305" i="1"/>
  <c r="W305" i="1"/>
  <c r="AI305" i="1"/>
  <c r="F306" i="1"/>
  <c r="V306" i="1"/>
  <c r="W306" i="1"/>
  <c r="AI306" i="1"/>
  <c r="F307" i="1"/>
  <c r="V307" i="1"/>
  <c r="W307" i="1"/>
  <c r="AI307" i="1"/>
  <c r="F308" i="1"/>
  <c r="V308" i="1"/>
  <c r="W308" i="1"/>
  <c r="AI308" i="1"/>
  <c r="F309" i="1"/>
  <c r="V309" i="1"/>
  <c r="W309" i="1"/>
  <c r="AI309" i="1"/>
  <c r="V310" i="1"/>
  <c r="W310" i="1"/>
  <c r="AI310" i="1"/>
  <c r="F311" i="1"/>
  <c r="V311" i="1"/>
  <c r="W311" i="1"/>
  <c r="AI311" i="1"/>
  <c r="F312" i="1"/>
  <c r="V312" i="1"/>
  <c r="W312" i="1"/>
  <c r="AI312" i="1"/>
  <c r="F313" i="1"/>
  <c r="V313" i="1"/>
  <c r="W313" i="1"/>
  <c r="AI313" i="1"/>
  <c r="F314" i="1"/>
  <c r="V314" i="1"/>
  <c r="W314" i="1"/>
  <c r="AI314" i="1"/>
  <c r="F315" i="1"/>
  <c r="V315" i="1"/>
  <c r="W315" i="1"/>
  <c r="AI315" i="1"/>
  <c r="F316" i="1"/>
  <c r="V316" i="1"/>
  <c r="W316" i="1"/>
  <c r="AI316" i="1"/>
  <c r="F317" i="1"/>
  <c r="V317" i="1"/>
  <c r="W317" i="1"/>
  <c r="AI317" i="1"/>
  <c r="V318" i="1"/>
  <c r="W318" i="1"/>
  <c r="AI318" i="1"/>
  <c r="F319" i="1"/>
  <c r="V319" i="1"/>
  <c r="W319" i="1"/>
  <c r="AI319" i="1"/>
  <c r="F320" i="1"/>
  <c r="V320" i="1"/>
  <c r="W320" i="1"/>
  <c r="AI320" i="1"/>
  <c r="F321" i="1"/>
  <c r="V321" i="1"/>
  <c r="W321" i="1"/>
  <c r="AI321" i="1"/>
  <c r="F322" i="1"/>
  <c r="V322" i="1"/>
  <c r="W322" i="1"/>
  <c r="AI322" i="1"/>
  <c r="F323" i="1"/>
  <c r="V323" i="1"/>
  <c r="W323" i="1"/>
  <c r="AI323" i="1"/>
  <c r="F324" i="1"/>
  <c r="V324" i="1"/>
  <c r="W324" i="1"/>
  <c r="AI324" i="1"/>
  <c r="F325" i="1"/>
  <c r="V325" i="1"/>
  <c r="W325" i="1"/>
  <c r="AI325" i="1"/>
  <c r="F326" i="1"/>
  <c r="V326" i="1"/>
  <c r="W326" i="1"/>
  <c r="AI326" i="1"/>
  <c r="F327" i="1"/>
  <c r="V327" i="1"/>
  <c r="W327" i="1"/>
  <c r="AI327" i="1"/>
  <c r="F328" i="1"/>
  <c r="V328" i="1"/>
  <c r="W328" i="1"/>
  <c r="AI328" i="1"/>
  <c r="F329" i="1"/>
  <c r="V329" i="1"/>
  <c r="W329" i="1"/>
  <c r="AI329" i="1"/>
  <c r="F330" i="1"/>
  <c r="V330" i="1"/>
  <c r="W330" i="1"/>
  <c r="AI330" i="1"/>
  <c r="F331" i="1"/>
  <c r="V331" i="1"/>
  <c r="W331" i="1"/>
  <c r="AI331" i="1"/>
  <c r="F332" i="1"/>
  <c r="V332" i="1"/>
  <c r="W332" i="1"/>
  <c r="AI332" i="1"/>
  <c r="F333" i="1"/>
  <c r="V333" i="1"/>
  <c r="W333" i="1"/>
  <c r="AI333" i="1"/>
  <c r="V334" i="1"/>
  <c r="W334" i="1"/>
  <c r="AI334" i="1"/>
  <c r="F335" i="1"/>
  <c r="V335" i="1"/>
  <c r="W335" i="1"/>
  <c r="AI335" i="1"/>
  <c r="F336" i="1"/>
  <c r="V336" i="1"/>
  <c r="W336" i="1"/>
  <c r="AI336" i="1"/>
  <c r="F337" i="1"/>
  <c r="V337" i="1"/>
  <c r="W337" i="1"/>
  <c r="AI337" i="1"/>
  <c r="F338" i="1"/>
  <c r="V338" i="1"/>
  <c r="W338" i="1"/>
  <c r="AI338" i="1"/>
  <c r="F339" i="1"/>
  <c r="V339" i="1"/>
  <c r="W339" i="1"/>
  <c r="AI339" i="1"/>
  <c r="F340" i="1"/>
  <c r="V340" i="1"/>
  <c r="W340" i="1"/>
  <c r="AI340" i="1"/>
  <c r="F341" i="1"/>
  <c r="V341" i="1"/>
  <c r="W341" i="1"/>
  <c r="AI341" i="1"/>
  <c r="F342" i="1"/>
  <c r="V342" i="1"/>
  <c r="W342" i="1"/>
  <c r="AI342" i="1"/>
  <c r="F343" i="1"/>
  <c r="V343" i="1"/>
  <c r="W343" i="1"/>
  <c r="AI343" i="1"/>
  <c r="F344" i="1"/>
  <c r="V344" i="1"/>
  <c r="W344" i="1"/>
  <c r="AI344" i="1"/>
  <c r="F345" i="1"/>
  <c r="V345" i="1"/>
  <c r="W345" i="1"/>
  <c r="AI345" i="1"/>
  <c r="V346" i="1"/>
  <c r="W346" i="1"/>
  <c r="AI346" i="1"/>
  <c r="F347" i="1"/>
  <c r="V347" i="1"/>
  <c r="W347" i="1"/>
  <c r="AI347" i="1"/>
  <c r="F348" i="1"/>
  <c r="V348" i="1"/>
  <c r="W348" i="1"/>
  <c r="AI348" i="1"/>
  <c r="F349" i="1"/>
  <c r="V349" i="1"/>
  <c r="W349" i="1"/>
  <c r="AI349" i="1"/>
  <c r="F350" i="1"/>
  <c r="V350" i="1"/>
  <c r="W350" i="1"/>
  <c r="AI350" i="1"/>
  <c r="F351" i="1"/>
  <c r="V351" i="1"/>
  <c r="W351" i="1"/>
  <c r="AI351" i="1"/>
  <c r="F352" i="1"/>
  <c r="V352" i="1"/>
  <c r="W352" i="1"/>
  <c r="AI352" i="1"/>
  <c r="F353" i="1"/>
  <c r="V353" i="1"/>
  <c r="W353" i="1"/>
  <c r="AI353" i="1"/>
  <c r="F354" i="1"/>
  <c r="V354" i="1"/>
  <c r="W354" i="1"/>
  <c r="AI354" i="1"/>
  <c r="V355" i="1"/>
  <c r="W355" i="1"/>
  <c r="F356" i="1"/>
  <c r="V356" i="1"/>
  <c r="W356" i="1"/>
  <c r="AI356" i="1"/>
  <c r="V357" i="1"/>
  <c r="W357" i="1"/>
  <c r="F358" i="1"/>
  <c r="V358" i="1"/>
  <c r="W358" i="1"/>
  <c r="AI358" i="1"/>
  <c r="F359" i="1"/>
  <c r="V359" i="1"/>
  <c r="W359" i="1"/>
  <c r="AI359" i="1"/>
  <c r="F360" i="1"/>
  <c r="V360" i="1"/>
  <c r="W360" i="1"/>
  <c r="V361" i="1"/>
  <c r="W361" i="1"/>
  <c r="AI361" i="1"/>
  <c r="V362" i="1"/>
  <c r="W362" i="1"/>
  <c r="AI362" i="1"/>
  <c r="V363" i="1"/>
  <c r="W363" i="1"/>
  <c r="AI363" i="1"/>
  <c r="V364" i="1"/>
  <c r="W364" i="1"/>
  <c r="AI364" i="1"/>
  <c r="F365" i="1"/>
  <c r="V365" i="1"/>
  <c r="W365" i="1"/>
  <c r="AI365" i="1"/>
  <c r="V366" i="1"/>
  <c r="W366" i="1"/>
  <c r="F367" i="1"/>
  <c r="V367" i="1"/>
  <c r="W367" i="1"/>
  <c r="AI367" i="1"/>
  <c r="F368" i="1"/>
  <c r="V368" i="1"/>
  <c r="W368" i="1"/>
  <c r="AI368" i="1"/>
  <c r="F369" i="1"/>
  <c r="V369" i="1"/>
  <c r="W369" i="1"/>
  <c r="AI369" i="1"/>
  <c r="F370" i="1"/>
  <c r="V370" i="1"/>
  <c r="W370" i="1"/>
  <c r="AI370" i="1"/>
  <c r="V371" i="1"/>
  <c r="W371" i="1"/>
  <c r="AI371" i="1"/>
  <c r="V372" i="1"/>
  <c r="W372" i="1"/>
  <c r="AI372" i="1"/>
  <c r="V373" i="1"/>
  <c r="W373" i="1"/>
  <c r="F374" i="1"/>
  <c r="V374" i="1"/>
  <c r="W374" i="1"/>
  <c r="AI374" i="1"/>
  <c r="F375" i="1"/>
  <c r="V375" i="1"/>
  <c r="W375" i="1"/>
  <c r="AI375" i="1"/>
  <c r="F376" i="1"/>
  <c r="V376" i="1"/>
  <c r="W376" i="1"/>
  <c r="AI376" i="1"/>
  <c r="F377" i="1"/>
  <c r="V377" i="1"/>
  <c r="W377" i="1"/>
  <c r="AI377" i="1"/>
  <c r="F378" i="1"/>
  <c r="V378" i="1"/>
  <c r="W378" i="1"/>
  <c r="AI378" i="1"/>
  <c r="V379" i="1"/>
  <c r="W379" i="1"/>
  <c r="AI379" i="1"/>
  <c r="V380" i="1"/>
  <c r="W380" i="1"/>
  <c r="V381" i="1"/>
  <c r="W381" i="1"/>
  <c r="AI381" i="1"/>
  <c r="F382" i="1"/>
  <c r="V382" i="1"/>
  <c r="W382" i="1"/>
  <c r="AI382" i="1"/>
  <c r="F383" i="1"/>
  <c r="V383" i="1"/>
  <c r="W383" i="1"/>
  <c r="AI383" i="1"/>
  <c r="F384" i="1"/>
  <c r="V384" i="1"/>
  <c r="W384" i="1"/>
  <c r="AI384" i="1"/>
  <c r="F385" i="1"/>
  <c r="V385" i="1"/>
  <c r="W385" i="1"/>
  <c r="AI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AI395" i="1"/>
  <c r="V397" i="1"/>
  <c r="W397" i="1"/>
  <c r="AI397" i="1"/>
  <c r="V399" i="1"/>
  <c r="W399" i="1"/>
  <c r="AI399" i="1"/>
  <c r="V400" i="1"/>
  <c r="W400" i="1"/>
  <c r="AI400" i="1"/>
  <c r="V401" i="1"/>
  <c r="W401" i="1"/>
  <c r="AI401" i="1"/>
  <c r="V402" i="1"/>
  <c r="W402" i="1"/>
  <c r="V403" i="1"/>
  <c r="W403" i="1"/>
  <c r="V404" i="1"/>
  <c r="W404" i="1"/>
  <c r="V405" i="1"/>
  <c r="W405" i="1"/>
  <c r="AI405" i="1"/>
  <c r="V406" i="1"/>
  <c r="W406" i="1"/>
  <c r="V407" i="1"/>
  <c r="W407" i="1"/>
  <c r="V408" i="1"/>
  <c r="W408" i="1"/>
  <c r="V409" i="1"/>
  <c r="W409" i="1"/>
  <c r="AI410" i="1"/>
  <c r="AI411" i="1"/>
  <c r="AI412" i="1"/>
  <c r="AI413" i="1"/>
  <c r="V414" i="1"/>
  <c r="W414" i="1"/>
  <c r="AI414" i="1"/>
  <c r="V415" i="1"/>
  <c r="W415" i="1"/>
  <c r="AI415" i="1"/>
  <c r="V416" i="1"/>
  <c r="W416" i="1"/>
</calcChain>
</file>

<file path=xl/comments1.xml><?xml version="1.0" encoding="utf-8"?>
<comments xmlns="http://schemas.openxmlformats.org/spreadsheetml/2006/main">
  <authors>
    <author>Dr. Changlie Wey</author>
  </authors>
  <commentList>
    <comment ref="A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N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AD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</commentList>
</comments>
</file>

<file path=xl/sharedStrings.xml><?xml version="1.0" encoding="utf-8"?>
<sst xmlns="http://schemas.openxmlformats.org/spreadsheetml/2006/main" count="1214" uniqueCount="540">
  <si>
    <t xml:space="preserve">       Multi-angle absorption photometer (MAAP) and Tapered Element Oscillating Microbalance (TEOM).</t>
  </si>
  <si>
    <t xml:space="preserve">       Particle Soot Absorption Photometer (PSAP), Combustion Fast Particulate Spectrometer (DMS), Aerosol mass spectrometer (AMS),</t>
  </si>
  <si>
    <t xml:space="preserve">(14)  Particle measurement instruments used: TSI Scanning Mobility Particle Sizers (SMPS), different condensation particle counters (CPC 3022, 7610), </t>
  </si>
  <si>
    <t xml:space="preserve">(13)  In this file, "EI" stands for emission index. 
</t>
  </si>
  <si>
    <t>(12)  Mass based geometric mean diameter.</t>
  </si>
  <si>
    <t>(11)  "stdev" stands for one standard deviation for a given parameter.</t>
  </si>
  <si>
    <t>(10)  Volume based geometric mean diameter.</t>
  </si>
  <si>
    <t>(9)   Number based geometric mean diameter.</t>
  </si>
  <si>
    <t xml:space="preserve">       taken from a gas probe tips.  At 1 m location, there were also 6 external gas probe tips (labeled with "GG"), arranged side by side with the "G" probe tips.</t>
  </si>
  <si>
    <t xml:space="preserve">       and at 30 m location, there was only one inlet tube used and the probe tip number is labeled "0".  During a few tests, particle samples were </t>
  </si>
  <si>
    <t xml:space="preserve">       No 1 to No. 6 distributed from the plume center outwards. At 10m location, particle samples were taken from two combined particle probe tips</t>
  </si>
  <si>
    <t xml:space="preserve">(8)   At 1 m and 10 m sampling locations, there were 6 gas probe tips (G1 to G6) and 6 particle probe tips (P1 to P6) held by a rake along the plume cross section with </t>
  </si>
  <si>
    <t>(7)   Particle sampling probes were located at 1, 10 and 30 m from the engine exhaust plane.</t>
  </si>
  <si>
    <t xml:space="preserve">       Samples for the WPAFB instrument was distributed through an undiluted gaseous sampling line.</t>
  </si>
  <si>
    <t xml:space="preserve">(6)   Exhaust samples were distributed to the NASA, UMR and ARI instruments through a central sampling manifold with a 1:10 sample dilution.  </t>
  </si>
  <si>
    <t>(5)   Middle point diameter of each particle size bin in SMPS or DMS (see note 14) particle size distribution.</t>
  </si>
  <si>
    <t>(4)   Three types of fuel were used: base for base JP-8 fuel, aromatic for high aromatic fuel, and sulfur for base fuel with sulfur additive.</t>
  </si>
  <si>
    <t>(3)   Please note that the test point No. defines the sequential engine testing conditions which is different than the aerosol point No.</t>
  </si>
  <si>
    <t xml:space="preserve">       prior to their instrument inlets.   </t>
  </si>
  <si>
    <t>(2)   During this experiment, NASA used dual aerosol sampling channels, one with heat applied to 300 °C (heated) and one without heating (unheated)</t>
  </si>
  <si>
    <t xml:space="preserve">       the Aerodyne Research Inc. (ARI) and the Wright Patterson Air Force Base (WPAFB).</t>
  </si>
  <si>
    <t>(1)   Particulate data on this page are provided by NASA Langley Research Center (NASA), the University of Missouri, Rolla (UMR),</t>
  </si>
  <si>
    <t>Note:</t>
  </si>
  <si>
    <t>aromatic</t>
  </si>
  <si>
    <t>15:03:37</t>
  </si>
  <si>
    <t>base</t>
  </si>
  <si>
    <t>14:59:11</t>
  </si>
  <si>
    <t>14:54:03</t>
  </si>
  <si>
    <t>14:48:13</t>
  </si>
  <si>
    <t>14:43:54</t>
  </si>
  <si>
    <t>14:39:21</t>
  </si>
  <si>
    <t>13:22:08</t>
  </si>
  <si>
    <t>P3</t>
  </si>
  <si>
    <t>10:12:40</t>
  </si>
  <si>
    <t>10:08:49</t>
  </si>
  <si>
    <t>10:06:29</t>
  </si>
  <si>
    <t>08:20:28</t>
  </si>
  <si>
    <t>08:16:44</t>
  </si>
  <si>
    <t>P1</t>
  </si>
  <si>
    <t>P2</t>
  </si>
  <si>
    <t>P4</t>
  </si>
  <si>
    <t>Additional aerosol test points without full engine operational data record</t>
  </si>
  <si>
    <t>16:06:00</t>
  </si>
  <si>
    <t>sulfur</t>
  </si>
  <si>
    <t>15:59:21</t>
  </si>
  <si>
    <t>15:56:26</t>
  </si>
  <si>
    <t>15:55:30</t>
  </si>
  <si>
    <t>15:46:17</t>
  </si>
  <si>
    <t/>
  </si>
  <si>
    <t>15:40:48</t>
  </si>
  <si>
    <t>15:29:15</t>
  </si>
  <si>
    <t>15:25:17</t>
  </si>
  <si>
    <t>15:21:54</t>
  </si>
  <si>
    <t>15:20:51</t>
  </si>
  <si>
    <t>15:17:14</t>
  </si>
  <si>
    <t>15:05:13</t>
  </si>
  <si>
    <t>15:00:33</t>
  </si>
  <si>
    <t>14:54:57</t>
  </si>
  <si>
    <t>G</t>
  </si>
  <si>
    <t>14:50:31</t>
  </si>
  <si>
    <t>14:47:29</t>
  </si>
  <si>
    <t>14:46:12</t>
  </si>
  <si>
    <t>14:41:39</t>
  </si>
  <si>
    <t>14:34:46</t>
  </si>
  <si>
    <t>14:30:27</t>
  </si>
  <si>
    <t>14:25:47</t>
  </si>
  <si>
    <t>14:20:04</t>
  </si>
  <si>
    <t>G1</t>
  </si>
  <si>
    <t>14:15:31</t>
  </si>
  <si>
    <t>14:11:40</t>
  </si>
  <si>
    <t>14:01:10</t>
  </si>
  <si>
    <t>13:51:15</t>
  </si>
  <si>
    <t>11:16:48</t>
  </si>
  <si>
    <t>arometic</t>
  </si>
  <si>
    <t>11:12:29</t>
  </si>
  <si>
    <t>11:07:49</t>
  </si>
  <si>
    <t>11:04:19</t>
  </si>
  <si>
    <t>10:59:25</t>
  </si>
  <si>
    <t>10:56:09</t>
  </si>
  <si>
    <t>10:54:03</t>
  </si>
  <si>
    <t>10:47:31</t>
  </si>
  <si>
    <t>10:42:23</t>
  </si>
  <si>
    <t>10:38:04</t>
  </si>
  <si>
    <t>10:33:52</t>
  </si>
  <si>
    <t>10:29:40</t>
  </si>
  <si>
    <t>10:25:28</t>
  </si>
  <si>
    <t>10:21:16</t>
  </si>
  <si>
    <t>10:16:15</t>
  </si>
  <si>
    <t>10:12:17</t>
  </si>
  <si>
    <t>10:08:47</t>
  </si>
  <si>
    <t>10:03:32</t>
  </si>
  <si>
    <t>10:02:15</t>
  </si>
  <si>
    <t>09:57:49</t>
  </si>
  <si>
    <t>09:53:44</t>
  </si>
  <si>
    <t>09:49:04</t>
  </si>
  <si>
    <t>09:44:03</t>
  </si>
  <si>
    <t>09:39:44</t>
  </si>
  <si>
    <t>09:34:43</t>
  </si>
  <si>
    <t>09:31:13</t>
  </si>
  <si>
    <t>09:29:00</t>
  </si>
  <si>
    <t>09:24:48</t>
  </si>
  <si>
    <t>09:20:01</t>
  </si>
  <si>
    <t>09:16:38</t>
  </si>
  <si>
    <t>09:12:26</t>
  </si>
  <si>
    <t>09:09:38</t>
  </si>
  <si>
    <t>09:04:16</t>
  </si>
  <si>
    <t>09:00:11</t>
  </si>
  <si>
    <t>08:58:19</t>
  </si>
  <si>
    <t>08:51:19</t>
  </si>
  <si>
    <t>15:18:44</t>
  </si>
  <si>
    <t>G4</t>
  </si>
  <si>
    <t>15:14:11</t>
  </si>
  <si>
    <t>15:10:27</t>
  </si>
  <si>
    <t>15:06:22</t>
  </si>
  <si>
    <t>15:02:45</t>
  </si>
  <si>
    <t>14:59:15</t>
  </si>
  <si>
    <t>14:57:37</t>
  </si>
  <si>
    <t>14:53:32</t>
  </si>
  <si>
    <t>14:47:42</t>
  </si>
  <si>
    <t>14:43:51</t>
  </si>
  <si>
    <t>14:40:35</t>
  </si>
  <si>
    <t>14:36:51</t>
  </si>
  <si>
    <t>14:33:07</t>
  </si>
  <si>
    <t>14:28:41</t>
  </si>
  <si>
    <t>14:24:15</t>
  </si>
  <si>
    <t>14:20:38</t>
  </si>
  <si>
    <t>14:17:08</t>
  </si>
  <si>
    <t>14:12:21</t>
  </si>
  <si>
    <t>14:10:22</t>
  </si>
  <si>
    <t>13:57:46</t>
  </si>
  <si>
    <t>13:55:54</t>
  </si>
  <si>
    <t>13:51:49</t>
  </si>
  <si>
    <t>13:47:16</t>
  </si>
  <si>
    <t>13:43:25</t>
  </si>
  <si>
    <t>13:39:06</t>
  </si>
  <si>
    <t>13:35:29</t>
  </si>
  <si>
    <t>13:31:03</t>
  </si>
  <si>
    <t>13:27:33</t>
  </si>
  <si>
    <t>13:25:55</t>
  </si>
  <si>
    <t>13:21:22</t>
  </si>
  <si>
    <t>13:16:07</t>
  </si>
  <si>
    <t>13:11:55</t>
  </si>
  <si>
    <t>13:07:22</t>
  </si>
  <si>
    <t>13:03:45</t>
  </si>
  <si>
    <t>13:00:08</t>
  </si>
  <si>
    <t>12:56:24</t>
  </si>
  <si>
    <t>12:54:53</t>
  </si>
  <si>
    <t>12:50:41</t>
  </si>
  <si>
    <t>10:17:41</t>
  </si>
  <si>
    <t>10:13:43</t>
  </si>
  <si>
    <t>10:09:52</t>
  </si>
  <si>
    <t>10:06:08</t>
  </si>
  <si>
    <t>10:02:17</t>
  </si>
  <si>
    <t>09:58:12</t>
  </si>
  <si>
    <t>09:54:21</t>
  </si>
  <si>
    <t>09:50:51</t>
  </si>
  <si>
    <t>09:47:07</t>
  </si>
  <si>
    <t>09:42:55</t>
  </si>
  <si>
    <t>09:41:10</t>
  </si>
  <si>
    <t>09:36:51</t>
  </si>
  <si>
    <t>09:33:14</t>
  </si>
  <si>
    <t>09:29:23</t>
  </si>
  <si>
    <t>09:24:36</t>
  </si>
  <si>
    <t>09:20:03</t>
  </si>
  <si>
    <t>09:15:44</t>
  </si>
  <si>
    <t>09:09:12</t>
  </si>
  <si>
    <t>09:04:11</t>
  </si>
  <si>
    <t>09:00:06</t>
  </si>
  <si>
    <t>08:56:22</t>
  </si>
  <si>
    <t>08:54:51</t>
  </si>
  <si>
    <t>08:50:18</t>
  </si>
  <si>
    <t>08:45:59</t>
  </si>
  <si>
    <t>08:42:57</t>
  </si>
  <si>
    <t>08:38:17</t>
  </si>
  <si>
    <t>08:29:25</t>
  </si>
  <si>
    <t>08:23:35</t>
  </si>
  <si>
    <t>08:19:37</t>
  </si>
  <si>
    <t>08:13:54</t>
  </si>
  <si>
    <t>08:09:14</t>
  </si>
  <si>
    <t>08:07:15</t>
  </si>
  <si>
    <t>08:02:35</t>
  </si>
  <si>
    <t>16:51:59</t>
  </si>
  <si>
    <t>16:48:01</t>
  </si>
  <si>
    <t>16:44:24</t>
  </si>
  <si>
    <t>16:40:26</t>
  </si>
  <si>
    <t>16:36:49</t>
  </si>
  <si>
    <t>16:32:58</t>
  </si>
  <si>
    <t>16:29:00</t>
  </si>
  <si>
    <t>16:25:02</t>
  </si>
  <si>
    <t>16:20:57</t>
  </si>
  <si>
    <t>16:16:38</t>
  </si>
  <si>
    <t>16:15:00</t>
  </si>
  <si>
    <t>16:10:34</t>
  </si>
  <si>
    <t>16:06:15</t>
  </si>
  <si>
    <t>16:02:52</t>
  </si>
  <si>
    <t>15:58:12</t>
  </si>
  <si>
    <t>15:54:28</t>
  </si>
  <si>
    <t>15:48:52</t>
  </si>
  <si>
    <t>15:45:36</t>
  </si>
  <si>
    <t>15:43:58</t>
  </si>
  <si>
    <t>15:40:14</t>
  </si>
  <si>
    <t>15:35:13</t>
  </si>
  <si>
    <t>15:31:15</t>
  </si>
  <si>
    <t>15:26:00</t>
  </si>
  <si>
    <t>15:21:27</t>
  </si>
  <si>
    <t>15:16:47</t>
  </si>
  <si>
    <t>15:13:31</t>
  </si>
  <si>
    <t>15:12:00</t>
  </si>
  <si>
    <t>15:06:52</t>
  </si>
  <si>
    <t>09:51:11</t>
  </si>
  <si>
    <t>09:46:24</t>
  </si>
  <si>
    <t>09:42:33</t>
  </si>
  <si>
    <t>09:39:24</t>
  </si>
  <si>
    <t>09:35:47</t>
  </si>
  <si>
    <t>09:33:41</t>
  </si>
  <si>
    <t>09:29:57</t>
  </si>
  <si>
    <t>09:25:59</t>
  </si>
  <si>
    <t>09:21:33</t>
  </si>
  <si>
    <t>09:18:24</t>
  </si>
  <si>
    <t>09:16:46</t>
  </si>
  <si>
    <t>09:12:27</t>
  </si>
  <si>
    <t>09:08:57</t>
  </si>
  <si>
    <t>09:04:03</t>
  </si>
  <si>
    <t>08:59:30</t>
  </si>
  <si>
    <t>08:57:31</t>
  </si>
  <si>
    <t>08:49:42</t>
  </si>
  <si>
    <t>08:41:11</t>
  </si>
  <si>
    <t>08:37:20</t>
  </si>
  <si>
    <t>08:33:15</t>
  </si>
  <si>
    <t>08:30:13</t>
  </si>
  <si>
    <t>08:28:28</t>
  </si>
  <si>
    <t>08:24:37</t>
  </si>
  <si>
    <t>08:20:46</t>
  </si>
  <si>
    <t>08:14:35</t>
  </si>
  <si>
    <t>08:11:33</t>
  </si>
  <si>
    <t>08:09:27</t>
  </si>
  <si>
    <t>08:05:01</t>
  </si>
  <si>
    <t>14:34:48</t>
  </si>
  <si>
    <t>14:30:50</t>
  </si>
  <si>
    <t>14:26:17</t>
  </si>
  <si>
    <t>14:17:46</t>
  </si>
  <si>
    <t>14:14:51</t>
  </si>
  <si>
    <t>14:07:58</t>
  </si>
  <si>
    <t>14:03:32</t>
  </si>
  <si>
    <t>13:59:41</t>
  </si>
  <si>
    <t>13:54:26</t>
  </si>
  <si>
    <t>13:49:32</t>
  </si>
  <si>
    <t>13:44:52</t>
  </si>
  <si>
    <t>13:38:55</t>
  </si>
  <si>
    <t>13:28:04</t>
  </si>
  <si>
    <t>13:23:52</t>
  </si>
  <si>
    <t>13:19:26</t>
  </si>
  <si>
    <t>13:15:42</t>
  </si>
  <si>
    <t>13:11:58</t>
  </si>
  <si>
    <t>13:08:28</t>
  </si>
  <si>
    <t>12:59:22</t>
  </si>
  <si>
    <t>12:55:03</t>
  </si>
  <si>
    <t>12:51:05</t>
  </si>
  <si>
    <t>12:47:14</t>
  </si>
  <si>
    <t>12:43:30</t>
  </si>
  <si>
    <t>12:40:07</t>
  </si>
  <si>
    <t>12:35:27</t>
  </si>
  <si>
    <t>12:24:50</t>
  </si>
  <si>
    <t>12:20:59</t>
  </si>
  <si>
    <t>12:17:22</t>
  </si>
  <si>
    <t>12:09:47</t>
  </si>
  <si>
    <t>12:05:42</t>
  </si>
  <si>
    <t>12:02:26</t>
  </si>
  <si>
    <t>12:00:41</t>
  </si>
  <si>
    <t>11:54:02</t>
  </si>
  <si>
    <t>10:35:18</t>
  </si>
  <si>
    <t>P6</t>
  </si>
  <si>
    <t>10:32:16</t>
  </si>
  <si>
    <t>10:29:00</t>
  </si>
  <si>
    <t>10:24:06</t>
  </si>
  <si>
    <t>10:19:33</t>
  </si>
  <si>
    <t>10:16:52</t>
  </si>
  <si>
    <t>10:15:28</t>
  </si>
  <si>
    <t>09:53:36</t>
  </si>
  <si>
    <t>09:48:49</t>
  </si>
  <si>
    <t>09:45:47</t>
  </si>
  <si>
    <t>09:40:39</t>
  </si>
  <si>
    <t>09:39:43</t>
  </si>
  <si>
    <t>09:18:01</t>
  </si>
  <si>
    <t>09:13:49</t>
  </si>
  <si>
    <t>09:08:48</t>
  </si>
  <si>
    <t>09:05:32</t>
  </si>
  <si>
    <t>09:04:36</t>
  </si>
  <si>
    <t>08:57:50</t>
  </si>
  <si>
    <t>08:53:45</t>
  </si>
  <si>
    <t>08:49:33</t>
  </si>
  <si>
    <t>08:43:57</t>
  </si>
  <si>
    <t>08:37:53</t>
  </si>
  <si>
    <t>08:33:48</t>
  </si>
  <si>
    <t>08:29:57</t>
  </si>
  <si>
    <t>08:28:12</t>
  </si>
  <si>
    <t>08:20:23</t>
  </si>
  <si>
    <t>08:16:11</t>
  </si>
  <si>
    <t>08:10:14</t>
  </si>
  <si>
    <t>16:09:45</t>
  </si>
  <si>
    <t>16:05:54</t>
  </si>
  <si>
    <t>16:01:35</t>
  </si>
  <si>
    <t>15:56:13</t>
  </si>
  <si>
    <t>15:53:25</t>
  </si>
  <si>
    <t>15:52:15</t>
  </si>
  <si>
    <t>15:43:51</t>
  </si>
  <si>
    <t>15:37:12</t>
  </si>
  <si>
    <t>15:31:50</t>
  </si>
  <si>
    <t>15:20:17</t>
  </si>
  <si>
    <t>15:15:30</t>
  </si>
  <si>
    <t>15:07:41</t>
  </si>
  <si>
    <t>15:01:02</t>
  </si>
  <si>
    <t>14:53:13</t>
  </si>
  <si>
    <t>14:45:45</t>
  </si>
  <si>
    <t>14:38:24</t>
  </si>
  <si>
    <t>14:31:38</t>
  </si>
  <si>
    <t>14:29:53</t>
  </si>
  <si>
    <t>14:21:52</t>
  </si>
  <si>
    <t>14:13:28</t>
  </si>
  <si>
    <t>14:11:01</t>
  </si>
  <si>
    <t>14:08:06</t>
  </si>
  <si>
    <t>14:04:01</t>
  </si>
  <si>
    <t>14:01:55</t>
  </si>
  <si>
    <t>13:35:33</t>
  </si>
  <si>
    <t>13:30:04</t>
  </si>
  <si>
    <t>13:25:52</t>
  </si>
  <si>
    <t>12:25:03</t>
  </si>
  <si>
    <t>12:23:39</t>
  </si>
  <si>
    <t>12:19:34</t>
  </si>
  <si>
    <t>12:16:18</t>
  </si>
  <si>
    <t>12:06:51</t>
  </si>
  <si>
    <t>11:57:31</t>
  </si>
  <si>
    <t>11:54:36</t>
  </si>
  <si>
    <t>11:51:06</t>
  </si>
  <si>
    <t>11:47:29</t>
  </si>
  <si>
    <t>11:44:13</t>
  </si>
  <si>
    <t>11:40:57</t>
  </si>
  <si>
    <t>11:37:48</t>
  </si>
  <si>
    <t>11:34:04</t>
  </si>
  <si>
    <t>11:31:58</t>
  </si>
  <si>
    <t>P5</t>
  </si>
  <si>
    <t>11:29:31</t>
  </si>
  <si>
    <t>11:27:25</t>
  </si>
  <si>
    <t>11:25:19</t>
  </si>
  <si>
    <t>11:22:59</t>
  </si>
  <si>
    <t>11:16:06</t>
  </si>
  <si>
    <t>16:06:37</t>
  </si>
  <si>
    <t>16:04:31</t>
  </si>
  <si>
    <t>16:01:57</t>
  </si>
  <si>
    <t>15:56:56</t>
  </si>
  <si>
    <t>15:53:05</t>
  </si>
  <si>
    <t>15:48:25</t>
  </si>
  <si>
    <t>15:45:16</t>
  </si>
  <si>
    <t>15:43:10</t>
  </si>
  <si>
    <t>15:40:43</t>
  </si>
  <si>
    <t>15:38:23</t>
  </si>
  <si>
    <t>15:36:03</t>
  </si>
  <si>
    <t>308b</t>
  </si>
  <si>
    <t>15:33:29</t>
  </si>
  <si>
    <t>15:29:38</t>
  </si>
  <si>
    <t>15:26:15</t>
  </si>
  <si>
    <t>15:21:42</t>
  </si>
  <si>
    <t>15:19:22</t>
  </si>
  <si>
    <t>15:16:34</t>
  </si>
  <si>
    <t>15:14:21</t>
  </si>
  <si>
    <t>15:11:33</t>
  </si>
  <si>
    <t>15:09:27</t>
  </si>
  <si>
    <t>15:07:14</t>
  </si>
  <si>
    <t>15:00:28</t>
  </si>
  <si>
    <t>14:56:30</t>
  </si>
  <si>
    <t>14:54:17</t>
  </si>
  <si>
    <t>14:51:22</t>
  </si>
  <si>
    <t>11:37:20</t>
  </si>
  <si>
    <t>11:33:29</t>
  </si>
  <si>
    <t>11:28:35</t>
  </si>
  <si>
    <t>11:22:17</t>
  </si>
  <si>
    <t>11:19:08</t>
  </si>
  <si>
    <t>11:16:34</t>
  </si>
  <si>
    <t>11:10:23</t>
  </si>
  <si>
    <t>11:07:07</t>
  </si>
  <si>
    <t>11:02:48</t>
  </si>
  <si>
    <t>11:00:00</t>
  </si>
  <si>
    <t>10:56:02</t>
  </si>
  <si>
    <t>10:53:21</t>
  </si>
  <si>
    <t>10:51:50</t>
  </si>
  <si>
    <t>10:48:41</t>
  </si>
  <si>
    <t>10:46:14</t>
  </si>
  <si>
    <t>10:43:54</t>
  </si>
  <si>
    <t>10:41:34</t>
  </si>
  <si>
    <t>10:22:38</t>
  </si>
  <si>
    <t>10:19:57</t>
  </si>
  <si>
    <t>10:17:44</t>
  </si>
  <si>
    <t>10:14:56</t>
  </si>
  <si>
    <t>10:11:19</t>
  </si>
  <si>
    <t>10:09:20</t>
  </si>
  <si>
    <t>10:06:25</t>
  </si>
  <si>
    <t>10:03:37</t>
  </si>
  <si>
    <t>09:50:34</t>
  </si>
  <si>
    <t>09:48:00</t>
  </si>
  <si>
    <t>09:43:41</t>
  </si>
  <si>
    <t>09:38:47</t>
  </si>
  <si>
    <t>09:36:34</t>
  </si>
  <si>
    <t>09:33:46</t>
  </si>
  <si>
    <t>09:31:19</t>
  </si>
  <si>
    <t>09:28:38</t>
  </si>
  <si>
    <t>09:26:11</t>
  </si>
  <si>
    <t>09:23:58</t>
  </si>
  <si>
    <r>
      <t>#/cm</t>
    </r>
    <r>
      <rPr>
        <b/>
        <vertAlign val="superscript"/>
        <sz val="10"/>
        <rFont val="Times New Roman"/>
        <family val="1"/>
      </rPr>
      <t>3</t>
    </r>
  </si>
  <si>
    <t>(g/kg fuel)</t>
  </si>
  <si>
    <t>(#/kg fuel)</t>
  </si>
  <si>
    <t>(mg/m3)</t>
  </si>
  <si>
    <t>(#/cc)</t>
  </si>
  <si>
    <t>(nm)</t>
  </si>
  <si>
    <t>ppm</t>
  </si>
  <si>
    <t>(sec)</t>
  </si>
  <si>
    <t>LPM</t>
  </si>
  <si>
    <t>Torr</t>
  </si>
  <si>
    <t>Julian</t>
  </si>
  <si>
    <t>Date</t>
  </si>
  <si>
    <t>LaRC ID</t>
  </si>
  <si>
    <t>K</t>
  </si>
  <si>
    <t>Pa</t>
  </si>
  <si>
    <t>kg/s</t>
  </si>
  <si>
    <t>%</t>
  </si>
  <si>
    <t>237 nm</t>
  </si>
  <si>
    <t>205 nm</t>
  </si>
  <si>
    <t>178 nm</t>
  </si>
  <si>
    <t>154 nm</t>
  </si>
  <si>
    <t>133 nm</t>
  </si>
  <si>
    <t>115 nm</t>
  </si>
  <si>
    <t>100 nm</t>
  </si>
  <si>
    <t>86.6 nm</t>
  </si>
  <si>
    <t>75 nm</t>
  </si>
  <si>
    <t>64.9 nm</t>
  </si>
  <si>
    <t>56.2 nm</t>
  </si>
  <si>
    <t>48.7 nm</t>
  </si>
  <si>
    <t>42.2 nm</t>
  </si>
  <si>
    <t>36.5 nm</t>
  </si>
  <si>
    <t>31.6 nm</t>
  </si>
  <si>
    <t>27.4 nm</t>
  </si>
  <si>
    <t>23.7 nm</t>
  </si>
  <si>
    <t>20.5 nm</t>
  </si>
  <si>
    <t>17.8 nm</t>
  </si>
  <si>
    <t>15.4 nm</t>
  </si>
  <si>
    <t>13.3 nm</t>
  </si>
  <si>
    <t>11.5 nm</t>
  </si>
  <si>
    <t>10 nm</t>
  </si>
  <si>
    <t>8.66 nm</t>
  </si>
  <si>
    <t>7.49 nm</t>
  </si>
  <si>
    <t>6.49 nm</t>
  </si>
  <si>
    <t>5.62 nm</t>
  </si>
  <si>
    <t>4.87 nm</t>
  </si>
  <si>
    <t>4.22 nm</t>
  </si>
  <si>
    <r>
      <t>3.65 nm</t>
    </r>
    <r>
      <rPr>
        <b/>
        <vertAlign val="superscript"/>
        <sz val="10"/>
        <rFont val="Times New Roman"/>
        <family val="1"/>
      </rPr>
      <t>5</t>
    </r>
  </si>
  <si>
    <r>
      <t>Mass EI Stdev</t>
    </r>
    <r>
      <rPr>
        <b/>
        <vertAlign val="superscript"/>
        <sz val="10"/>
        <rFont val="Times New Roman"/>
        <family val="1"/>
      </rPr>
      <t>11</t>
    </r>
  </si>
  <si>
    <r>
      <t>Mass EI</t>
    </r>
    <r>
      <rPr>
        <b/>
        <vertAlign val="superscript"/>
        <sz val="10"/>
        <rFont val="Times New Roman"/>
        <family val="1"/>
      </rPr>
      <t>13</t>
    </r>
  </si>
  <si>
    <r>
      <t>Number EI  Stdev</t>
    </r>
    <r>
      <rPr>
        <b/>
        <vertAlign val="superscript"/>
        <sz val="10"/>
        <rFont val="Times New Roman"/>
        <family val="1"/>
      </rPr>
      <t>11</t>
    </r>
  </si>
  <si>
    <r>
      <t>Number EI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 xml:space="preserve"> </t>
    </r>
  </si>
  <si>
    <t>Mass       Conc.</t>
  </si>
  <si>
    <t>Number Conc.</t>
  </si>
  <si>
    <r>
      <t>MMD</t>
    </r>
    <r>
      <rPr>
        <b/>
        <vertAlign val="superscript"/>
        <sz val="10"/>
        <rFont val="Times New Roman"/>
        <family val="1"/>
      </rPr>
      <t xml:space="preserve">12 </t>
    </r>
    <r>
      <rPr>
        <b/>
        <sz val="10"/>
        <rFont val="Times New Roman"/>
        <family val="1"/>
      </rPr>
      <t>Stdev</t>
    </r>
    <r>
      <rPr>
        <b/>
        <vertAlign val="superscript"/>
        <sz val="10"/>
        <rFont val="Times New Roman"/>
        <family val="1"/>
      </rPr>
      <t>11</t>
    </r>
  </si>
  <si>
    <r>
      <t>MMD</t>
    </r>
    <r>
      <rPr>
        <b/>
        <vertAlign val="superscript"/>
        <sz val="10"/>
        <rFont val="Times New Roman"/>
        <family val="1"/>
      </rPr>
      <t>12</t>
    </r>
  </si>
  <si>
    <t>Mean Volume Diameter</t>
  </si>
  <si>
    <t>Mean areal diameter</t>
  </si>
  <si>
    <r>
      <t>Sigma Stdev</t>
    </r>
    <r>
      <rPr>
        <b/>
        <vertAlign val="superscript"/>
        <sz val="10"/>
        <rFont val="Times New Roman"/>
        <family val="1"/>
      </rPr>
      <t>11</t>
    </r>
  </si>
  <si>
    <t>Sigma</t>
  </si>
  <si>
    <r>
      <t>GMD</t>
    </r>
    <r>
      <rPr>
        <b/>
        <vertAlign val="superscript"/>
        <sz val="10"/>
        <rFont val="Times New Roman"/>
        <family val="1"/>
      </rPr>
      <t xml:space="preserve">9 </t>
    </r>
    <r>
      <rPr>
        <b/>
        <sz val="10"/>
        <rFont val="Times New Roman"/>
        <family val="1"/>
      </rPr>
      <t>Stdev</t>
    </r>
    <r>
      <rPr>
        <b/>
        <vertAlign val="superscript"/>
        <sz val="10"/>
        <rFont val="Times New Roman"/>
        <family val="1"/>
      </rPr>
      <t>11</t>
    </r>
  </si>
  <si>
    <r>
      <t>GMD</t>
    </r>
    <r>
      <rPr>
        <b/>
        <vertAlign val="superscript"/>
        <sz val="10"/>
        <rFont val="Times New Roman"/>
        <family val="1"/>
      </rPr>
      <t>9</t>
    </r>
  </si>
  <si>
    <r>
      <t>MissionCO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Undiluted_NASA</t>
    </r>
  </si>
  <si>
    <r>
      <t>MissionCO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Diluted ARI</t>
    </r>
  </si>
  <si>
    <t>Measurement Elapsed Time</t>
  </si>
  <si>
    <t>Measurment Start Time (UTC)</t>
  </si>
  <si>
    <t>Measurement Start Time</t>
  </si>
  <si>
    <t>Measurement Date</t>
  </si>
  <si>
    <t>UMR Run No.</t>
  </si>
  <si>
    <t>Dilution gas flow rate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</si>
  <si>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stdev</t>
    </r>
    <r>
      <rPr>
        <b/>
        <vertAlign val="superscript"/>
        <sz val="10"/>
        <rFont val="Times New Roman"/>
        <family val="1"/>
      </rPr>
      <t>11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</si>
  <si>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 </t>
    </r>
  </si>
  <si>
    <t xml:space="preserve">Manifold pressure </t>
  </si>
  <si>
    <r>
      <t>Probe Tip No</t>
    </r>
    <r>
      <rPr>
        <b/>
        <vertAlign val="superscript"/>
        <sz val="10"/>
        <color indexed="8"/>
        <rFont val="Times New Roman"/>
        <family val="1"/>
      </rPr>
      <t>8</t>
    </r>
  </si>
  <si>
    <r>
      <t>Probe Rake Location</t>
    </r>
    <r>
      <rPr>
        <b/>
        <vertAlign val="superscript"/>
        <sz val="10"/>
        <color indexed="8"/>
        <rFont val="Times New Roman"/>
        <family val="1"/>
      </rPr>
      <t>7</t>
    </r>
  </si>
  <si>
    <t>Measuremnt End (UTC)</t>
  </si>
  <si>
    <t>Measurement Start(UTC)</t>
  </si>
  <si>
    <t>Measurement End Time</t>
  </si>
  <si>
    <r>
      <t>Aerosol Point No.</t>
    </r>
    <r>
      <rPr>
        <b/>
        <vertAlign val="superscript"/>
        <sz val="10"/>
        <color indexed="8"/>
        <rFont val="Times New Roman"/>
        <family val="1"/>
      </rPr>
      <t>3</t>
    </r>
  </si>
  <si>
    <t>Ambient Dew Point</t>
  </si>
  <si>
    <t>Ambient Pressure</t>
  </si>
  <si>
    <t>Ambient Temp.</t>
  </si>
  <si>
    <t>Fuel Flow Rate</t>
  </si>
  <si>
    <t>Exhaust Temp</t>
  </si>
  <si>
    <t>Core Speed</t>
  </si>
  <si>
    <t>Fan     Speed</t>
  </si>
  <si>
    <t>Time at Condition (UTC)</t>
  </si>
  <si>
    <t xml:space="preserve">Time at Condition </t>
  </si>
  <si>
    <t>Power</t>
  </si>
  <si>
    <r>
      <t>UMR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particle size distribution from DMS</t>
    </r>
    <r>
      <rPr>
        <b/>
        <vertAlign val="superscript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in dN/dlogDp</t>
    </r>
  </si>
  <si>
    <r>
      <t>UMR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particle properties from DMS</t>
    </r>
    <r>
      <rPr>
        <b/>
        <vertAlign val="superscript"/>
        <sz val="14"/>
        <rFont val="Times New Roman"/>
        <family val="1"/>
      </rPr>
      <t>14</t>
    </r>
  </si>
  <si>
    <r>
      <t>Test Point No.</t>
    </r>
    <r>
      <rPr>
        <b/>
        <vertAlign val="superscript"/>
        <sz val="10"/>
        <color indexed="8"/>
        <rFont val="Times New Roman"/>
        <family val="1"/>
      </rPr>
      <t>3</t>
    </r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</si>
  <si>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, UMR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and ARI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sampling accessory data</t>
    </r>
    <r>
      <rPr>
        <b/>
        <vertAlign val="superscript"/>
        <sz val="14"/>
        <rFont val="Times New Roman"/>
        <family val="1"/>
      </rPr>
      <t>6</t>
    </r>
  </si>
  <si>
    <t>Engine Operational Parameters</t>
  </si>
  <si>
    <r>
      <t>Fuel Type</t>
    </r>
    <r>
      <rPr>
        <b/>
        <vertAlign val="superscript"/>
        <sz val="10"/>
        <color indexed="8"/>
        <rFont val="Times New Roman"/>
        <family val="1"/>
      </rPr>
      <t>4</t>
    </r>
  </si>
  <si>
    <t>PI</t>
  </si>
  <si>
    <t>DATA_DESCRIPTION</t>
  </si>
  <si>
    <t>MEASUREMENT_DATE</t>
  </si>
  <si>
    <t>MEASURMENT_END</t>
  </si>
  <si>
    <t>MODIFIED_DATE</t>
  </si>
  <si>
    <t>PI_CONTACT_INFO</t>
  </si>
  <si>
    <t>PLATFORM</t>
  </si>
  <si>
    <t>Ground</t>
  </si>
  <si>
    <t>LOCATION</t>
  </si>
  <si>
    <t>Palmdale, CA</t>
  </si>
  <si>
    <t>ASSOCIATED_DATA</t>
  </si>
  <si>
    <t>N/A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</si>
  <si>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</si>
  <si>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</si>
  <si>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</si>
  <si>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</si>
  <si>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</si>
  <si>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</si>
  <si>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</si>
  <si>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</si>
  <si>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</si>
  <si>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</si>
  <si>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</si>
  <si>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DM_CONTACT_INFO</t>
  </si>
  <si>
    <t>PROJECT_INFO</t>
  </si>
  <si>
    <t>APEX- Aircraft Particle Emissions Experiment 2004</t>
  </si>
  <si>
    <t>STIPULATIONS_ON_USE</t>
  </si>
  <si>
    <t>Preliminary data; please contact the PI prior to use</t>
  </si>
  <si>
    <t>OTHER_COMMENTS</t>
  </si>
  <si>
    <t>REVISION</t>
  </si>
  <si>
    <t>R01</t>
  </si>
  <si>
    <t>R00</t>
  </si>
  <si>
    <t>Preliminary data formatted for the archive</t>
  </si>
  <si>
    <t>Added README Tab</t>
  </si>
  <si>
    <t>UMR Aerosol Data for APEX</t>
  </si>
  <si>
    <t>Philip Whitefield</t>
  </si>
  <si>
    <t>pwhite@mst.edu</t>
  </si>
  <si>
    <t>Data represented in table form. Units included in table</t>
  </si>
  <si>
    <t>Measurements are reported in Standard Conditions ( 0 Deg C, 1013 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</si>
</sst>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:ss;@"/>
    <numFmt numFmtId="165" formatCode="m/d/yyyy;@"/>
    <numFmt numFmtId="166" formatCode="0.0"/>
    <numFmt numFmtId="167" formatCode="000"/>
    <numFmt numFmtId="168" formatCode="0.0000"/>
    <numFmt numFmtId="169" formatCode="mm/dd/yyyy\ hh:mm:ss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0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1" fontId="4" fillId="0" borderId="9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1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1" fontId="1" fillId="0" borderId="9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1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11" fontId="1" fillId="0" borderId="16" xfId="0" applyNumberFormat="1" applyFont="1" applyBorder="1" applyAlignment="1">
      <alignment horizontal="center"/>
    </xf>
    <xf numFmtId="11" fontId="1" fillId="0" borderId="7" xfId="0" applyNumberFormat="1" applyFont="1" applyBorder="1" applyAlignment="1">
      <alignment horizontal="center"/>
    </xf>
    <xf numFmtId="167" fontId="1" fillId="0" borderId="17" xfId="0" applyNumberFormat="1" applyFont="1" applyFill="1" applyBorder="1" applyAlignment="1">
      <alignment horizontal="center"/>
    </xf>
    <xf numFmtId="11" fontId="1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1" fontId="1" fillId="0" borderId="25" xfId="0" applyNumberFormat="1" applyFont="1" applyFill="1" applyBorder="1" applyAlignment="1">
      <alignment horizontal="center"/>
    </xf>
    <xf numFmtId="14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4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1" fontId="1" fillId="0" borderId="35" xfId="0" applyNumberFormat="1" applyFont="1" applyBorder="1" applyAlignment="1">
      <alignment horizontal="center"/>
    </xf>
    <xf numFmtId="11" fontId="1" fillId="0" borderId="13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5" fontId="1" fillId="0" borderId="1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1" fontId="1" fillId="0" borderId="7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21" fontId="4" fillId="0" borderId="7" xfId="0" applyNumberFormat="1" applyFont="1" applyFill="1" applyBorder="1" applyAlignment="1">
      <alignment horizontal="center"/>
    </xf>
    <xf numFmtId="14" fontId="4" fillId="0" borderId="39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1" fontId="6" fillId="0" borderId="27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2" fontId="6" fillId="0" borderId="25" xfId="0" applyNumberFormat="1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wrapText="1"/>
    </xf>
    <xf numFmtId="166" fontId="6" fillId="0" borderId="4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1" applyFill="1" applyAlignment="1">
      <alignment horizontal="left" vertical="top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169" fontId="8" fillId="0" borderId="25" xfId="0" applyNumberFormat="1" applyFont="1" applyFill="1" applyBorder="1" applyAlignment="1">
      <alignment horizontal="center" wrapText="1"/>
    </xf>
    <xf numFmtId="169" fontId="8" fillId="0" borderId="4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9" fontId="8" fillId="0" borderId="2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wrapText="1"/>
    </xf>
    <xf numFmtId="1" fontId="8" fillId="0" borderId="25" xfId="0" applyNumberFormat="1" applyFont="1" applyFill="1" applyBorder="1" applyAlignment="1">
      <alignment horizontal="center" wrapText="1"/>
    </xf>
    <xf numFmtId="1" fontId="8" fillId="0" borderId="41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left"/>
    </xf>
    <xf numFmtId="0" fontId="0" fillId="0" borderId="13" xfId="0" applyBorder="1"/>
    <xf numFmtId="0" fontId="0" fillId="0" borderId="21" xfId="0" applyBorder="1"/>
    <xf numFmtId="0" fontId="8" fillId="0" borderId="26" xfId="0" applyFont="1" applyFill="1" applyBorder="1" applyAlignment="1">
      <alignment horizontal="center" wrapText="1"/>
    </xf>
    <xf numFmtId="0" fontId="0" fillId="0" borderId="35" xfId="0" applyBorder="1"/>
    <xf numFmtId="0" fontId="6" fillId="0" borderId="25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white@mst.edu" TargetMode="External"/><Relationship Id="rId1" Type="http://schemas.openxmlformats.org/officeDocument/2006/relationships/hyperlink" Target="mailto:pwhite@mst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1" sqref="B11"/>
    </sheetView>
  </sheetViews>
  <sheetFormatPr defaultRowHeight="13.2" x14ac:dyDescent="0.25"/>
  <cols>
    <col min="1" max="1" width="19.77734375" customWidth="1"/>
    <col min="2" max="2" width="16.21875" customWidth="1"/>
  </cols>
  <sheetData>
    <row r="1" spans="1:2" ht="13.8" x14ac:dyDescent="0.25">
      <c r="A1" s="200" t="s">
        <v>501</v>
      </c>
      <c r="B1" s="201" t="s">
        <v>536</v>
      </c>
    </row>
    <row r="2" spans="1:2" ht="13.8" x14ac:dyDescent="0.25">
      <c r="A2" s="200" t="s">
        <v>502</v>
      </c>
      <c r="B2" s="200" t="s">
        <v>535</v>
      </c>
    </row>
    <row r="3" spans="1:2" ht="13.8" x14ac:dyDescent="0.25">
      <c r="A3" s="200" t="s">
        <v>503</v>
      </c>
      <c r="B3" s="202">
        <v>20040423</v>
      </c>
    </row>
    <row r="4" spans="1:2" ht="13.8" x14ac:dyDescent="0.25">
      <c r="A4" s="200" t="s">
        <v>504</v>
      </c>
      <c r="B4" s="202">
        <v>20040429</v>
      </c>
    </row>
    <row r="5" spans="1:2" ht="13.8" x14ac:dyDescent="0.25">
      <c r="A5" s="200" t="s">
        <v>505</v>
      </c>
      <c r="B5" s="202">
        <v>20160112</v>
      </c>
    </row>
    <row r="6" spans="1:2" ht="13.8" x14ac:dyDescent="0.25">
      <c r="A6" s="200" t="s">
        <v>506</v>
      </c>
      <c r="B6" s="203" t="s">
        <v>537</v>
      </c>
    </row>
    <row r="7" spans="1:2" ht="13.8" x14ac:dyDescent="0.25">
      <c r="A7" s="200" t="s">
        <v>507</v>
      </c>
      <c r="B7" s="202" t="s">
        <v>508</v>
      </c>
    </row>
    <row r="8" spans="1:2" ht="13.8" x14ac:dyDescent="0.25">
      <c r="A8" s="200" t="s">
        <v>509</v>
      </c>
      <c r="B8" s="202" t="s">
        <v>510</v>
      </c>
    </row>
    <row r="9" spans="1:2" ht="13.8" x14ac:dyDescent="0.25">
      <c r="A9" s="200" t="s">
        <v>511</v>
      </c>
      <c r="B9" s="202" t="s">
        <v>512</v>
      </c>
    </row>
    <row r="10" spans="1:2" ht="13.8" x14ac:dyDescent="0.25">
      <c r="A10" s="200" t="s">
        <v>513</v>
      </c>
      <c r="B10" s="200" t="s">
        <v>514</v>
      </c>
    </row>
    <row r="11" spans="1:2" ht="13.8" x14ac:dyDescent="0.25">
      <c r="A11" s="200" t="s">
        <v>515</v>
      </c>
      <c r="B11" s="201" t="s">
        <v>539</v>
      </c>
    </row>
    <row r="12" spans="1:2" ht="13.8" x14ac:dyDescent="0.25">
      <c r="A12" s="200" t="s">
        <v>516</v>
      </c>
      <c r="B12" s="200" t="s">
        <v>517</v>
      </c>
    </row>
    <row r="13" spans="1:2" ht="13.8" x14ac:dyDescent="0.25">
      <c r="A13" s="200" t="s">
        <v>518</v>
      </c>
      <c r="B13" s="200">
        <v>-999</v>
      </c>
    </row>
    <row r="14" spans="1:2" ht="13.8" x14ac:dyDescent="0.25">
      <c r="A14" s="200" t="s">
        <v>519</v>
      </c>
      <c r="B14" s="200">
        <v>-777</v>
      </c>
    </row>
    <row r="15" spans="1:2" ht="13.8" x14ac:dyDescent="0.25">
      <c r="A15" s="200" t="s">
        <v>520</v>
      </c>
      <c r="B15" s="200" t="s">
        <v>512</v>
      </c>
    </row>
    <row r="16" spans="1:2" ht="13.8" x14ac:dyDescent="0.25">
      <c r="A16" s="200" t="s">
        <v>521</v>
      </c>
      <c r="B16" s="200">
        <v>-888</v>
      </c>
    </row>
    <row r="17" spans="1:2" ht="13.8" x14ac:dyDescent="0.25">
      <c r="A17" s="200" t="s">
        <v>522</v>
      </c>
      <c r="B17" s="200" t="s">
        <v>512</v>
      </c>
    </row>
    <row r="18" spans="1:2" ht="13.8" x14ac:dyDescent="0.25">
      <c r="A18" s="200" t="s">
        <v>523</v>
      </c>
      <c r="B18" s="201" t="s">
        <v>536</v>
      </c>
    </row>
    <row r="19" spans="1:2" ht="13.8" x14ac:dyDescent="0.25">
      <c r="A19" s="200" t="s">
        <v>524</v>
      </c>
      <c r="B19" s="203" t="s">
        <v>537</v>
      </c>
    </row>
    <row r="20" spans="1:2" ht="13.8" x14ac:dyDescent="0.25">
      <c r="A20" s="200" t="s">
        <v>525</v>
      </c>
      <c r="B20" s="202" t="s">
        <v>526</v>
      </c>
    </row>
    <row r="21" spans="1:2" ht="13.8" x14ac:dyDescent="0.25">
      <c r="A21" s="200" t="s">
        <v>527</v>
      </c>
      <c r="B21" s="200" t="s">
        <v>528</v>
      </c>
    </row>
    <row r="22" spans="1:2" ht="13.8" x14ac:dyDescent="0.25">
      <c r="A22" s="200" t="s">
        <v>529</v>
      </c>
      <c r="B22" s="200" t="s">
        <v>538</v>
      </c>
    </row>
    <row r="23" spans="1:2" ht="13.8" x14ac:dyDescent="0.25">
      <c r="A23" s="200" t="s">
        <v>530</v>
      </c>
      <c r="B23" s="200" t="s">
        <v>531</v>
      </c>
    </row>
    <row r="24" spans="1:2" ht="13.8" x14ac:dyDescent="0.25">
      <c r="A24" s="200" t="s">
        <v>532</v>
      </c>
      <c r="B24" s="200" t="s">
        <v>533</v>
      </c>
    </row>
    <row r="25" spans="1:2" ht="13.8" x14ac:dyDescent="0.25">
      <c r="A25" s="200" t="s">
        <v>531</v>
      </c>
      <c r="B25" s="200" t="s">
        <v>534</v>
      </c>
    </row>
  </sheetData>
  <hyperlinks>
    <hyperlink ref="B6" r:id="rId1"/>
    <hyperlink ref="B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539"/>
  <sheetViews>
    <sheetView workbookViewId="0">
      <selection activeCell="AD354" sqref="AD354:AD357"/>
    </sheetView>
  </sheetViews>
  <sheetFormatPr defaultRowHeight="13.2" x14ac:dyDescent="0.25"/>
  <cols>
    <col min="22" max="22" width="10.21875" customWidth="1"/>
    <col min="33" max="33" width="10.44140625" customWidth="1"/>
  </cols>
  <sheetData>
    <row r="1" spans="1:83" ht="20.399999999999999" x14ac:dyDescent="0.3">
      <c r="A1" s="218" t="s">
        <v>497</v>
      </c>
      <c r="B1" s="221" t="s">
        <v>418</v>
      </c>
      <c r="C1" s="224" t="s">
        <v>500</v>
      </c>
      <c r="D1" s="227" t="s">
        <v>499</v>
      </c>
      <c r="E1" s="227"/>
      <c r="F1" s="227"/>
      <c r="G1" s="227"/>
      <c r="H1" s="227"/>
      <c r="I1" s="227"/>
      <c r="J1" s="227"/>
      <c r="K1" s="227"/>
      <c r="L1" s="227"/>
      <c r="M1" s="228"/>
      <c r="N1" s="218" t="s">
        <v>497</v>
      </c>
      <c r="O1" s="229" t="s">
        <v>498</v>
      </c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  <c r="AD1" s="248" t="s">
        <v>497</v>
      </c>
      <c r="AE1" s="251" t="s">
        <v>484</v>
      </c>
      <c r="AF1" s="252" t="s">
        <v>496</v>
      </c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4"/>
      <c r="BA1" s="251" t="s">
        <v>484</v>
      </c>
      <c r="BB1" s="230" t="s">
        <v>495</v>
      </c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6"/>
    </row>
    <row r="2" spans="1:83" ht="54" x14ac:dyDescent="0.25">
      <c r="A2" s="219"/>
      <c r="B2" s="222"/>
      <c r="C2" s="225"/>
      <c r="D2" s="199" t="s">
        <v>494</v>
      </c>
      <c r="E2" s="225" t="s">
        <v>493</v>
      </c>
      <c r="F2" s="209" t="s">
        <v>492</v>
      </c>
      <c r="G2" s="199" t="s">
        <v>491</v>
      </c>
      <c r="H2" s="199" t="s">
        <v>490</v>
      </c>
      <c r="I2" s="193" t="s">
        <v>489</v>
      </c>
      <c r="J2" s="193" t="s">
        <v>488</v>
      </c>
      <c r="K2" s="193" t="s">
        <v>487</v>
      </c>
      <c r="L2" s="193" t="s">
        <v>486</v>
      </c>
      <c r="M2" s="194" t="s">
        <v>485</v>
      </c>
      <c r="N2" s="219"/>
      <c r="O2" s="232" t="s">
        <v>484</v>
      </c>
      <c r="P2" s="193"/>
      <c r="Q2" s="193"/>
      <c r="R2" s="193"/>
      <c r="S2" s="234" t="s">
        <v>473</v>
      </c>
      <c r="T2" s="236" t="s">
        <v>472</v>
      </c>
      <c r="U2" s="236" t="s">
        <v>483</v>
      </c>
      <c r="V2" s="211" t="s">
        <v>482</v>
      </c>
      <c r="W2" s="211" t="s">
        <v>481</v>
      </c>
      <c r="X2" s="238" t="s">
        <v>480</v>
      </c>
      <c r="Y2" s="240" t="s">
        <v>479</v>
      </c>
      <c r="Z2" s="198" t="s">
        <v>478</v>
      </c>
      <c r="AA2" s="196" t="s">
        <v>477</v>
      </c>
      <c r="AB2" s="196" t="s">
        <v>476</v>
      </c>
      <c r="AC2" s="197" t="s">
        <v>475</v>
      </c>
      <c r="AD2" s="249"/>
      <c r="AE2" s="232"/>
      <c r="AF2" s="234" t="s">
        <v>474</v>
      </c>
      <c r="AG2" s="234" t="s">
        <v>473</v>
      </c>
      <c r="AH2" s="234" t="s">
        <v>472</v>
      </c>
      <c r="AI2" s="257" t="s">
        <v>471</v>
      </c>
      <c r="AJ2" s="193" t="s">
        <v>470</v>
      </c>
      <c r="AK2" s="196" t="s">
        <v>469</v>
      </c>
      <c r="AL2" s="193" t="s">
        <v>468</v>
      </c>
      <c r="AM2" s="193" t="s">
        <v>467</v>
      </c>
      <c r="AN2" s="195" t="s">
        <v>466</v>
      </c>
      <c r="AO2" s="195" t="s">
        <v>465</v>
      </c>
      <c r="AP2" s="195" t="s">
        <v>464</v>
      </c>
      <c r="AQ2" s="193" t="s">
        <v>463</v>
      </c>
      <c r="AR2" s="193" t="s">
        <v>462</v>
      </c>
      <c r="AS2" s="195" t="s">
        <v>461</v>
      </c>
      <c r="AT2" s="195" t="s">
        <v>460</v>
      </c>
      <c r="AU2" s="193" t="s">
        <v>459</v>
      </c>
      <c r="AV2" s="193" t="s">
        <v>458</v>
      </c>
      <c r="AW2" s="193" t="s">
        <v>457</v>
      </c>
      <c r="AX2" s="193" t="s">
        <v>456</v>
      </c>
      <c r="AY2" s="193" t="s">
        <v>455</v>
      </c>
      <c r="AZ2" s="194" t="s">
        <v>454</v>
      </c>
      <c r="BA2" s="232"/>
      <c r="BB2" s="193" t="s">
        <v>453</v>
      </c>
      <c r="BC2" s="193" t="s">
        <v>452</v>
      </c>
      <c r="BD2" s="193" t="s">
        <v>451</v>
      </c>
      <c r="BE2" s="193" t="s">
        <v>450</v>
      </c>
      <c r="BF2" s="193" t="s">
        <v>449</v>
      </c>
      <c r="BG2" s="193" t="s">
        <v>448</v>
      </c>
      <c r="BH2" s="193" t="s">
        <v>447</v>
      </c>
      <c r="BI2" s="193" t="s">
        <v>446</v>
      </c>
      <c r="BJ2" s="193" t="s">
        <v>445</v>
      </c>
      <c r="BK2" s="193" t="s">
        <v>444</v>
      </c>
      <c r="BL2" s="193" t="s">
        <v>443</v>
      </c>
      <c r="BM2" s="193" t="s">
        <v>442</v>
      </c>
      <c r="BN2" s="193" t="s">
        <v>441</v>
      </c>
      <c r="BO2" s="193" t="s">
        <v>440</v>
      </c>
      <c r="BP2" s="193" t="s">
        <v>439</v>
      </c>
      <c r="BQ2" s="193" t="s">
        <v>438</v>
      </c>
      <c r="BR2" s="193" t="s">
        <v>437</v>
      </c>
      <c r="BS2" s="193" t="s">
        <v>436</v>
      </c>
      <c r="BT2" s="193" t="s">
        <v>435</v>
      </c>
      <c r="BU2" s="193" t="s">
        <v>434</v>
      </c>
      <c r="BV2" s="193" t="s">
        <v>433</v>
      </c>
      <c r="BW2" s="193" t="s">
        <v>432</v>
      </c>
      <c r="BX2" s="193" t="s">
        <v>431</v>
      </c>
      <c r="BY2" s="193" t="s">
        <v>430</v>
      </c>
      <c r="BZ2" s="193" t="s">
        <v>429</v>
      </c>
      <c r="CA2" s="193" t="s">
        <v>428</v>
      </c>
      <c r="CB2" s="193" t="s">
        <v>427</v>
      </c>
      <c r="CC2" s="193" t="s">
        <v>426</v>
      </c>
      <c r="CD2" s="193" t="s">
        <v>425</v>
      </c>
      <c r="CE2" s="192" t="s">
        <v>424</v>
      </c>
    </row>
    <row r="3" spans="1:83" ht="27" thickBot="1" x14ac:dyDescent="0.3">
      <c r="A3" s="220"/>
      <c r="B3" s="223"/>
      <c r="C3" s="226"/>
      <c r="D3" s="191" t="s">
        <v>423</v>
      </c>
      <c r="E3" s="226"/>
      <c r="F3" s="210"/>
      <c r="G3" s="191" t="s">
        <v>423</v>
      </c>
      <c r="H3" s="191" t="s">
        <v>423</v>
      </c>
      <c r="I3" s="190" t="s">
        <v>420</v>
      </c>
      <c r="J3" s="190" t="s">
        <v>422</v>
      </c>
      <c r="K3" s="190" t="s">
        <v>420</v>
      </c>
      <c r="L3" s="190" t="s">
        <v>421</v>
      </c>
      <c r="M3" s="189" t="s">
        <v>420</v>
      </c>
      <c r="N3" s="220"/>
      <c r="O3" s="233"/>
      <c r="P3" s="188" t="s">
        <v>419</v>
      </c>
      <c r="Q3" s="188" t="s">
        <v>418</v>
      </c>
      <c r="R3" s="188" t="s">
        <v>417</v>
      </c>
      <c r="S3" s="235"/>
      <c r="T3" s="237"/>
      <c r="U3" s="237"/>
      <c r="V3" s="212"/>
      <c r="W3" s="212"/>
      <c r="X3" s="239"/>
      <c r="Y3" s="241"/>
      <c r="Z3" s="187" t="s">
        <v>416</v>
      </c>
      <c r="AA3" s="187" t="s">
        <v>413</v>
      </c>
      <c r="AB3" s="187" t="s">
        <v>413</v>
      </c>
      <c r="AC3" s="186" t="s">
        <v>415</v>
      </c>
      <c r="AD3" s="250"/>
      <c r="AE3" s="233"/>
      <c r="AF3" s="257"/>
      <c r="AG3" s="257"/>
      <c r="AH3" s="257"/>
      <c r="AI3" s="258"/>
      <c r="AJ3" s="184" t="s">
        <v>414</v>
      </c>
      <c r="AK3" s="185" t="s">
        <v>413</v>
      </c>
      <c r="AL3" s="183" t="s">
        <v>413</v>
      </c>
      <c r="AM3" s="183" t="s">
        <v>412</v>
      </c>
      <c r="AN3" s="183" t="s">
        <v>412</v>
      </c>
      <c r="AO3" s="184"/>
      <c r="AP3" s="184"/>
      <c r="AQ3" s="183" t="s">
        <v>412</v>
      </c>
      <c r="AR3" s="183" t="s">
        <v>412</v>
      </c>
      <c r="AS3" s="183" t="s">
        <v>412</v>
      </c>
      <c r="AT3" s="183" t="s">
        <v>412</v>
      </c>
      <c r="AU3" s="183" t="s">
        <v>411</v>
      </c>
      <c r="AV3" s="183" t="s">
        <v>410</v>
      </c>
      <c r="AW3" s="183" t="s">
        <v>409</v>
      </c>
      <c r="AX3" s="183" t="s">
        <v>409</v>
      </c>
      <c r="AY3" s="183" t="s">
        <v>408</v>
      </c>
      <c r="AZ3" s="182" t="s">
        <v>408</v>
      </c>
      <c r="BA3" s="255"/>
      <c r="BB3" s="181" t="s">
        <v>407</v>
      </c>
      <c r="BC3" s="181" t="s">
        <v>407</v>
      </c>
      <c r="BD3" s="181" t="s">
        <v>407</v>
      </c>
      <c r="BE3" s="181" t="s">
        <v>407</v>
      </c>
      <c r="BF3" s="181" t="s">
        <v>407</v>
      </c>
      <c r="BG3" s="181" t="s">
        <v>407</v>
      </c>
      <c r="BH3" s="181" t="s">
        <v>407</v>
      </c>
      <c r="BI3" s="181" t="s">
        <v>407</v>
      </c>
      <c r="BJ3" s="181" t="s">
        <v>407</v>
      </c>
      <c r="BK3" s="181" t="s">
        <v>407</v>
      </c>
      <c r="BL3" s="181" t="s">
        <v>407</v>
      </c>
      <c r="BM3" s="181" t="s">
        <v>407</v>
      </c>
      <c r="BN3" s="181" t="s">
        <v>407</v>
      </c>
      <c r="BO3" s="181" t="s">
        <v>407</v>
      </c>
      <c r="BP3" s="181" t="s">
        <v>407</v>
      </c>
      <c r="BQ3" s="181" t="s">
        <v>407</v>
      </c>
      <c r="BR3" s="181" t="s">
        <v>407</v>
      </c>
      <c r="BS3" s="181" t="s">
        <v>407</v>
      </c>
      <c r="BT3" s="181" t="s">
        <v>407</v>
      </c>
      <c r="BU3" s="181" t="s">
        <v>407</v>
      </c>
      <c r="BV3" s="181" t="s">
        <v>407</v>
      </c>
      <c r="BW3" s="181" t="s">
        <v>407</v>
      </c>
      <c r="BX3" s="181" t="s">
        <v>407</v>
      </c>
      <c r="BY3" s="181" t="s">
        <v>407</v>
      </c>
      <c r="BZ3" s="181" t="s">
        <v>407</v>
      </c>
      <c r="CA3" s="181" t="s">
        <v>407</v>
      </c>
      <c r="CB3" s="181" t="s">
        <v>407</v>
      </c>
      <c r="CC3" s="181" t="s">
        <v>407</v>
      </c>
      <c r="CD3" s="181" t="s">
        <v>407</v>
      </c>
      <c r="CE3" s="180" t="s">
        <v>407</v>
      </c>
    </row>
    <row r="4" spans="1:83" ht="13.8" thickBot="1" x14ac:dyDescent="0.3">
      <c r="A4" s="242">
        <v>301</v>
      </c>
      <c r="B4" s="179">
        <v>38100</v>
      </c>
      <c r="C4" s="168" t="s">
        <v>25</v>
      </c>
      <c r="D4" s="168">
        <v>7</v>
      </c>
      <c r="E4" s="178">
        <v>0.3909259259259259</v>
      </c>
      <c r="F4" s="50">
        <f>(E4+7/24)*86400</f>
        <v>58976.000000000007</v>
      </c>
      <c r="G4" s="177">
        <v>26.4</v>
      </c>
      <c r="H4" s="168">
        <v>68</v>
      </c>
      <c r="I4" s="172">
        <v>758</v>
      </c>
      <c r="J4" s="176">
        <v>0.12184120072172326</v>
      </c>
      <c r="K4" s="172">
        <v>294</v>
      </c>
      <c r="L4" s="175">
        <v>93794.205800899988</v>
      </c>
      <c r="M4" s="174">
        <v>265.37222222222221</v>
      </c>
      <c r="N4" s="243">
        <v>301</v>
      </c>
      <c r="O4" s="173">
        <v>301</v>
      </c>
      <c r="P4" s="172">
        <v>10</v>
      </c>
      <c r="Q4" s="171">
        <v>38100</v>
      </c>
      <c r="R4" s="44">
        <v>114</v>
      </c>
      <c r="S4" s="170">
        <v>38100</v>
      </c>
      <c r="T4" s="169">
        <v>0.38673611111111111</v>
      </c>
      <c r="U4" s="169">
        <v>0.393125</v>
      </c>
      <c r="V4" s="44">
        <f t="shared" ref="V4:W10" si="0">(T4+7/24)*86400</f>
        <v>58614</v>
      </c>
      <c r="W4" s="44">
        <f t="shared" si="0"/>
        <v>59166</v>
      </c>
      <c r="X4" s="168">
        <v>1</v>
      </c>
      <c r="Y4" s="168" t="s">
        <v>38</v>
      </c>
      <c r="Z4" s="101">
        <v>541.97109999999998</v>
      </c>
      <c r="AA4" s="101">
        <v>1757.3309999999999</v>
      </c>
      <c r="AB4" s="101">
        <v>273.22912094759999</v>
      </c>
      <c r="AC4" s="167">
        <v>34.056069999999998</v>
      </c>
      <c r="AD4" s="247">
        <v>301</v>
      </c>
      <c r="AE4" s="166">
        <v>301</v>
      </c>
      <c r="AF4" s="165">
        <v>6</v>
      </c>
      <c r="AG4" s="164">
        <v>38100</v>
      </c>
      <c r="AH4" s="59" t="s">
        <v>406</v>
      </c>
      <c r="AI4" s="59">
        <f t="shared" ref="AI4:AI38" si="1">(AH4+7/24)*86400</f>
        <v>59038.000000000007</v>
      </c>
      <c r="AJ4" s="59">
        <v>84</v>
      </c>
      <c r="AK4" s="105">
        <v>2050.5500000000002</v>
      </c>
      <c r="AL4" s="105">
        <v>25307.3125</v>
      </c>
      <c r="AM4" s="163">
        <v>19.400854879952949</v>
      </c>
      <c r="AN4" s="163">
        <v>0.23064580745229057</v>
      </c>
      <c r="AO4" s="163">
        <v>1.627721544539634</v>
      </c>
      <c r="AP4" s="163">
        <v>6.6662048949512687E-3</v>
      </c>
      <c r="AQ4" s="163">
        <v>25.529814162274526</v>
      </c>
      <c r="AR4" s="163">
        <v>30.273241247966773</v>
      </c>
      <c r="AS4" s="163">
        <v>53.645755519953759</v>
      </c>
      <c r="AT4" s="163">
        <v>1.765338091095888</v>
      </c>
      <c r="AU4" s="161">
        <v>17445440.412391298</v>
      </c>
      <c r="AV4" s="161">
        <v>0.25342937856033992</v>
      </c>
      <c r="AW4" s="161">
        <v>1211500627648257.5</v>
      </c>
      <c r="AX4" s="161">
        <v>189800238489946.69</v>
      </c>
      <c r="AY4" s="161">
        <v>1.7599432512593941E-2</v>
      </c>
      <c r="AZ4" s="160">
        <v>5.2978211545480209E-4</v>
      </c>
      <c r="BA4" s="162">
        <v>301</v>
      </c>
      <c r="BB4" s="161">
        <v>5.5699282793164097E-4</v>
      </c>
      <c r="BC4" s="161">
        <v>1.5667492019382516E-3</v>
      </c>
      <c r="BD4" s="161">
        <v>9.2554691155489905</v>
      </c>
      <c r="BE4" s="161">
        <v>13.607134997915972</v>
      </c>
      <c r="BF4" s="161">
        <v>8.2817610778209758</v>
      </c>
      <c r="BG4" s="161">
        <v>4.2482038044105321</v>
      </c>
      <c r="BH4" s="161">
        <v>6.8967057233858595</v>
      </c>
      <c r="BI4" s="161">
        <v>26286978.997333534</v>
      </c>
      <c r="BJ4" s="161">
        <v>36849238.01099965</v>
      </c>
      <c r="BK4" s="161">
        <v>30930143.731850255</v>
      </c>
      <c r="BL4" s="161">
        <v>28635224.355752204</v>
      </c>
      <c r="BM4" s="161">
        <v>26481048.670340672</v>
      </c>
      <c r="BN4" s="161">
        <v>24638687.723103009</v>
      </c>
      <c r="BO4" s="161">
        <v>23391702.529784262</v>
      </c>
      <c r="BP4" s="161">
        <v>21863450.390133481</v>
      </c>
      <c r="BQ4" s="161">
        <v>18923204.011424068</v>
      </c>
      <c r="BR4" s="161">
        <v>14961375.813711205</v>
      </c>
      <c r="BS4" s="161">
        <v>10888505.120630918</v>
      </c>
      <c r="BT4" s="161">
        <v>7178267.0263188984</v>
      </c>
      <c r="BU4" s="161">
        <v>4205500.7378299534</v>
      </c>
      <c r="BV4" s="161">
        <v>2199024.7084967452</v>
      </c>
      <c r="BW4" s="161">
        <v>1028698.8905094503</v>
      </c>
      <c r="BX4" s="161">
        <v>424517.68614078761</v>
      </c>
      <c r="BY4" s="161">
        <v>138819.43583827949</v>
      </c>
      <c r="BZ4" s="161">
        <v>25332.186091900785</v>
      </c>
      <c r="CA4" s="161">
        <v>0</v>
      </c>
      <c r="CB4" s="161">
        <v>3887.5402911032706</v>
      </c>
      <c r="CC4" s="161">
        <v>22944.070689449534</v>
      </c>
      <c r="CD4" s="161">
        <v>43869.478999419458</v>
      </c>
      <c r="CE4" s="160">
        <v>47536.931755715079</v>
      </c>
    </row>
    <row r="5" spans="1:83" ht="13.8" thickBot="1" x14ac:dyDescent="0.3">
      <c r="A5" s="213"/>
      <c r="B5" s="159">
        <v>38100</v>
      </c>
      <c r="C5" s="62" t="s">
        <v>25</v>
      </c>
      <c r="D5" s="62">
        <v>7</v>
      </c>
      <c r="E5" s="77">
        <v>0.39231481481481478</v>
      </c>
      <c r="F5" s="50">
        <f>(E5+7/24)*86400</f>
        <v>59096</v>
      </c>
      <c r="G5" s="158">
        <v>26.4</v>
      </c>
      <c r="H5" s="62">
        <v>68</v>
      </c>
      <c r="I5" s="61">
        <v>758</v>
      </c>
      <c r="J5" s="148">
        <v>0.12184120072172326</v>
      </c>
      <c r="K5" s="61">
        <v>294</v>
      </c>
      <c r="L5" s="147">
        <v>93790.06894669999</v>
      </c>
      <c r="M5" s="146">
        <v>265.37222222222221</v>
      </c>
      <c r="N5" s="214"/>
      <c r="O5" s="54">
        <v>302</v>
      </c>
      <c r="P5" s="61">
        <v>11</v>
      </c>
      <c r="Q5" s="64">
        <v>38100</v>
      </c>
      <c r="R5" s="65">
        <v>114</v>
      </c>
      <c r="S5" s="157">
        <v>38100</v>
      </c>
      <c r="T5" s="63">
        <v>0.39322916666666669</v>
      </c>
      <c r="U5" s="63">
        <v>0.39474537037037033</v>
      </c>
      <c r="V5" s="44">
        <f t="shared" si="0"/>
        <v>59175</v>
      </c>
      <c r="W5" s="44">
        <f t="shared" si="0"/>
        <v>59306</v>
      </c>
      <c r="X5" s="62">
        <v>1</v>
      </c>
      <c r="Y5" s="62" t="s">
        <v>39</v>
      </c>
      <c r="Z5" s="87">
        <v>536.10609999999997</v>
      </c>
      <c r="AA5" s="87">
        <v>2192.386</v>
      </c>
      <c r="AB5" s="87">
        <v>34.948912921439998</v>
      </c>
      <c r="AC5" s="144">
        <v>34.187049999999999</v>
      </c>
      <c r="AD5" s="245"/>
      <c r="AE5" s="142">
        <v>302</v>
      </c>
      <c r="AF5" s="141">
        <v>7</v>
      </c>
      <c r="AG5" s="88">
        <v>38100</v>
      </c>
      <c r="AH5" s="85" t="s">
        <v>405</v>
      </c>
      <c r="AI5" s="59">
        <f t="shared" si="1"/>
        <v>59171.000000000007</v>
      </c>
      <c r="AJ5" s="85">
        <v>84</v>
      </c>
      <c r="AK5" s="87">
        <v>2199.1</v>
      </c>
      <c r="AL5" s="87">
        <v>25307.3125</v>
      </c>
      <c r="AM5" s="86">
        <v>18.732024403393329</v>
      </c>
      <c r="AN5" s="86">
        <v>0.29600878440926953</v>
      </c>
      <c r="AO5" s="86">
        <v>1.6385591595448608</v>
      </c>
      <c r="AP5" s="86">
        <v>6.6843877579286634E-3</v>
      </c>
      <c r="AQ5" s="86">
        <v>25.29128683436414</v>
      </c>
      <c r="AR5" s="86">
        <v>31.050990633648663</v>
      </c>
      <c r="AS5" s="86">
        <v>62.435677945585077</v>
      </c>
      <c r="AT5" s="86">
        <v>2.4592812972531313</v>
      </c>
      <c r="AU5" s="82">
        <v>10957958.174191721</v>
      </c>
      <c r="AV5" s="82">
        <v>0.1717727523825541</v>
      </c>
      <c r="AW5" s="82">
        <v>760976673099472.75</v>
      </c>
      <c r="AX5" s="82">
        <v>102733656227968.05</v>
      </c>
      <c r="AY5" s="82">
        <v>1.1928778661071804E-2</v>
      </c>
      <c r="AZ5" s="81">
        <v>3.6368780434584786E-4</v>
      </c>
      <c r="BA5" s="66">
        <v>302</v>
      </c>
      <c r="BB5" s="82">
        <v>5.8996385538718588E-4</v>
      </c>
      <c r="BC5" s="82">
        <v>1.596184142029755E-3</v>
      </c>
      <c r="BD5" s="82">
        <v>9.0729002537942876</v>
      </c>
      <c r="BE5" s="82">
        <v>13.108621640599427</v>
      </c>
      <c r="BF5" s="82">
        <v>7.8572024364719342</v>
      </c>
      <c r="BG5" s="82">
        <v>4.0771799657997931</v>
      </c>
      <c r="BH5" s="82">
        <v>5.9803259057620624</v>
      </c>
      <c r="BI5" s="82">
        <v>19490488.890322212</v>
      </c>
      <c r="BJ5" s="82">
        <v>26168813.227289394</v>
      </c>
      <c r="BK5" s="82">
        <v>20381985.058166634</v>
      </c>
      <c r="BL5" s="82">
        <v>17944478.688998494</v>
      </c>
      <c r="BM5" s="82">
        <v>15993986.802635014</v>
      </c>
      <c r="BN5" s="82">
        <v>14484046.065878512</v>
      </c>
      <c r="BO5" s="82">
        <v>13519097.038998405</v>
      </c>
      <c r="BP5" s="82">
        <v>12536781.677137226</v>
      </c>
      <c r="BQ5" s="82">
        <v>10808787.975091981</v>
      </c>
      <c r="BR5" s="82">
        <v>8526525.0718296319</v>
      </c>
      <c r="BS5" s="82">
        <v>6217080.0603447994</v>
      </c>
      <c r="BT5" s="82">
        <v>4127423.134409456</v>
      </c>
      <c r="BU5" s="82">
        <v>2460405.5701122037</v>
      </c>
      <c r="BV5" s="82">
        <v>1356774.5897103001</v>
      </c>
      <c r="BW5" s="82">
        <v>717996.04603403842</v>
      </c>
      <c r="BX5" s="82">
        <v>364129.11245659762</v>
      </c>
      <c r="BY5" s="82">
        <v>154670.15967718512</v>
      </c>
      <c r="BZ5" s="82">
        <v>37144.049953474474</v>
      </c>
      <c r="CA5" s="82">
        <v>1109.9408705791452</v>
      </c>
      <c r="CB5" s="82">
        <v>3234.2815742348953</v>
      </c>
      <c r="CC5" s="82">
        <v>23408.822109370845</v>
      </c>
      <c r="CD5" s="82">
        <v>45081.623207145269</v>
      </c>
      <c r="CE5" s="81">
        <v>47381.603119170119</v>
      </c>
    </row>
    <row r="6" spans="1:83" ht="13.8" thickBot="1" x14ac:dyDescent="0.3">
      <c r="A6" s="213"/>
      <c r="B6" s="159">
        <v>38100</v>
      </c>
      <c r="C6" s="62" t="s">
        <v>25</v>
      </c>
      <c r="D6" s="62">
        <v>7</v>
      </c>
      <c r="E6" s="77">
        <v>0.39395833333333335</v>
      </c>
      <c r="F6" s="50">
        <f>(E6+7/24)*86400</f>
        <v>59238</v>
      </c>
      <c r="G6" s="158">
        <v>26.4</v>
      </c>
      <c r="H6" s="62">
        <v>68</v>
      </c>
      <c r="I6" s="61">
        <v>758</v>
      </c>
      <c r="J6" s="148">
        <v>0.12184120072172326</v>
      </c>
      <c r="K6" s="61">
        <v>294</v>
      </c>
      <c r="L6" s="147">
        <v>93795.584752299997</v>
      </c>
      <c r="M6" s="146">
        <v>265.37222222222221</v>
      </c>
      <c r="N6" s="214"/>
      <c r="O6" s="54">
        <v>303</v>
      </c>
      <c r="P6" s="61">
        <v>12</v>
      </c>
      <c r="Q6" s="64">
        <v>38100</v>
      </c>
      <c r="R6" s="65">
        <v>114</v>
      </c>
      <c r="S6" s="157">
        <v>38100</v>
      </c>
      <c r="T6" s="63">
        <v>0.39484953703703707</v>
      </c>
      <c r="U6" s="63">
        <v>0.39652777777777781</v>
      </c>
      <c r="V6" s="44">
        <f t="shared" si="0"/>
        <v>59315.000000000007</v>
      </c>
      <c r="W6" s="44">
        <f t="shared" si="0"/>
        <v>59460.000000000007</v>
      </c>
      <c r="X6" s="62">
        <v>1</v>
      </c>
      <c r="Y6" s="62" t="s">
        <v>32</v>
      </c>
      <c r="Z6" s="87">
        <v>536.17809999999997</v>
      </c>
      <c r="AA6" s="87">
        <v>2236</v>
      </c>
      <c r="AB6" s="87">
        <v>48.974124160000002</v>
      </c>
      <c r="AC6" s="144">
        <v>34.103459999999998</v>
      </c>
      <c r="AD6" s="245"/>
      <c r="AE6" s="142">
        <v>303</v>
      </c>
      <c r="AF6" s="141">
        <v>8</v>
      </c>
      <c r="AG6" s="88">
        <v>38100</v>
      </c>
      <c r="AH6" s="85" t="s">
        <v>404</v>
      </c>
      <c r="AI6" s="59">
        <f t="shared" si="1"/>
        <v>59318</v>
      </c>
      <c r="AJ6" s="85">
        <v>84</v>
      </c>
      <c r="AK6" s="87">
        <v>2242.14</v>
      </c>
      <c r="AL6" s="87">
        <v>25307.3125</v>
      </c>
      <c r="AM6" s="86">
        <v>17.454505047307066</v>
      </c>
      <c r="AN6" s="86">
        <v>0.35471099090965824</v>
      </c>
      <c r="AO6" s="86">
        <v>1.6055548761698923</v>
      </c>
      <c r="AP6" s="86">
        <v>1.6554496996397036E-2</v>
      </c>
      <c r="AQ6" s="86">
        <v>23.631617347799356</v>
      </c>
      <c r="AR6" s="86">
        <v>30.11026048070563</v>
      </c>
      <c r="AS6" s="86">
        <v>70.196839443764674</v>
      </c>
      <c r="AT6" s="86">
        <v>3.3996903457470795</v>
      </c>
      <c r="AU6" s="82">
        <v>9055930.2241439316</v>
      </c>
      <c r="AV6" s="82">
        <v>0.12944189455509952</v>
      </c>
      <c r="AW6" s="82">
        <v>628890122068597</v>
      </c>
      <c r="AX6" s="82">
        <v>52632347974481.937</v>
      </c>
      <c r="AY6" s="82">
        <v>8.9891073421165067E-3</v>
      </c>
      <c r="AZ6" s="81">
        <v>2.6650932483149298E-4</v>
      </c>
      <c r="BA6" s="66">
        <v>303</v>
      </c>
      <c r="BB6" s="82">
        <v>6.2137317554888634E-4</v>
      </c>
      <c r="BC6" s="82">
        <v>1.5487048442740987E-3</v>
      </c>
      <c r="BD6" s="82">
        <v>8.6939844685609007</v>
      </c>
      <c r="BE6" s="82">
        <v>12.639479735180345</v>
      </c>
      <c r="BF6" s="82">
        <v>7.9297622927721436</v>
      </c>
      <c r="BG6" s="82">
        <v>4.8193701224317005</v>
      </c>
      <c r="BH6" s="82">
        <v>6.9730416730735261</v>
      </c>
      <c r="BI6" s="82">
        <v>19492354.468390442</v>
      </c>
      <c r="BJ6" s="82">
        <v>25248322.943662796</v>
      </c>
      <c r="BK6" s="82">
        <v>18383287.19241371</v>
      </c>
      <c r="BL6" s="82">
        <v>15425235.412015306</v>
      </c>
      <c r="BM6" s="82">
        <v>13177040.864195378</v>
      </c>
      <c r="BN6" s="82">
        <v>11423262.008306205</v>
      </c>
      <c r="BO6" s="82">
        <v>10183432.384551445</v>
      </c>
      <c r="BP6" s="82">
        <v>9047515.6826236751</v>
      </c>
      <c r="BQ6" s="82">
        <v>7477615.0109523255</v>
      </c>
      <c r="BR6" s="82">
        <v>5639678.2756183445</v>
      </c>
      <c r="BS6" s="82">
        <v>3927988.9355080901</v>
      </c>
      <c r="BT6" s="82">
        <v>2473785.511460593</v>
      </c>
      <c r="BU6" s="82">
        <v>1390672.5905260134</v>
      </c>
      <c r="BV6" s="82">
        <v>749678.97106372204</v>
      </c>
      <c r="BW6" s="82">
        <v>426706.72886928037</v>
      </c>
      <c r="BX6" s="82">
        <v>255114.89479608537</v>
      </c>
      <c r="BY6" s="82">
        <v>130394.1590458908</v>
      </c>
      <c r="BZ6" s="82">
        <v>39146.355477068581</v>
      </c>
      <c r="CA6" s="82">
        <v>3390.0048275947192</v>
      </c>
      <c r="CB6" s="82">
        <v>4226.7726404222312</v>
      </c>
      <c r="CC6" s="82">
        <v>25135.915011408739</v>
      </c>
      <c r="CD6" s="82">
        <v>47032.170080166536</v>
      </c>
      <c r="CE6" s="81">
        <v>49151.853835921022</v>
      </c>
    </row>
    <row r="7" spans="1:83" ht="13.8" thickBot="1" x14ac:dyDescent="0.3">
      <c r="A7" s="213"/>
      <c r="B7" s="159">
        <v>38100</v>
      </c>
      <c r="C7" s="62" t="s">
        <v>25</v>
      </c>
      <c r="D7" s="62">
        <v>7</v>
      </c>
      <c r="E7" s="77">
        <v>0.39571759259259259</v>
      </c>
      <c r="F7" s="50">
        <f>(E7+7/24)*86400</f>
        <v>59390</v>
      </c>
      <c r="G7" s="158">
        <v>26.4</v>
      </c>
      <c r="H7" s="62">
        <v>68</v>
      </c>
      <c r="I7" s="61">
        <v>753</v>
      </c>
      <c r="J7" s="148">
        <v>0.12184120072172326</v>
      </c>
      <c r="K7" s="61">
        <v>294</v>
      </c>
      <c r="L7" s="147">
        <v>93785.932092499992</v>
      </c>
      <c r="M7" s="146">
        <v>265.37222222222221</v>
      </c>
      <c r="N7" s="214"/>
      <c r="O7" s="54">
        <v>304</v>
      </c>
      <c r="P7" s="61">
        <v>13</v>
      </c>
      <c r="Q7" s="64">
        <v>38100</v>
      </c>
      <c r="R7" s="65">
        <v>114</v>
      </c>
      <c r="S7" s="157">
        <v>38100</v>
      </c>
      <c r="T7" s="63">
        <v>0.39663194444444444</v>
      </c>
      <c r="U7" s="63">
        <v>0.39832175925925922</v>
      </c>
      <c r="V7" s="44">
        <f t="shared" si="0"/>
        <v>59469</v>
      </c>
      <c r="W7" s="44">
        <f t="shared" si="0"/>
        <v>59615</v>
      </c>
      <c r="X7" s="62">
        <v>1</v>
      </c>
      <c r="Y7" s="62" t="s">
        <v>40</v>
      </c>
      <c r="Z7" s="87">
        <v>535.06809999999996</v>
      </c>
      <c r="AA7" s="87">
        <v>2108.5169999999998</v>
      </c>
      <c r="AB7" s="87">
        <v>17.384155473926999</v>
      </c>
      <c r="AC7" s="144">
        <v>34.155070000000002</v>
      </c>
      <c r="AD7" s="245"/>
      <c r="AE7" s="142">
        <v>304</v>
      </c>
      <c r="AF7" s="141">
        <v>9</v>
      </c>
      <c r="AG7" s="88">
        <v>38100</v>
      </c>
      <c r="AH7" s="85" t="s">
        <v>403</v>
      </c>
      <c r="AI7" s="59">
        <f t="shared" si="1"/>
        <v>59479.000000000007</v>
      </c>
      <c r="AJ7" s="85">
        <v>84</v>
      </c>
      <c r="AK7" s="87">
        <v>2111.9499999999998</v>
      </c>
      <c r="AL7" s="87">
        <v>25307.3125</v>
      </c>
      <c r="AM7" s="86">
        <v>17.236098319262595</v>
      </c>
      <c r="AN7" s="86">
        <v>0.28497868217380196</v>
      </c>
      <c r="AO7" s="86">
        <v>1.5941542043036594</v>
      </c>
      <c r="AP7" s="86">
        <v>1.1906737799132179E-2</v>
      </c>
      <c r="AQ7" s="86">
        <v>23.133792896812469</v>
      </c>
      <c r="AR7" s="86">
        <v>29.399026758607626</v>
      </c>
      <c r="AS7" s="86">
        <v>68.685125215837559</v>
      </c>
      <c r="AT7" s="86">
        <v>4.1484271390568894</v>
      </c>
      <c r="AU7" s="82">
        <v>10696131.178531552</v>
      </c>
      <c r="AV7" s="82">
        <v>0.14230620482910819</v>
      </c>
      <c r="AW7" s="82">
        <v>742794067095886.37</v>
      </c>
      <c r="AX7" s="82">
        <v>46761172906486.164</v>
      </c>
      <c r="AY7" s="82">
        <v>9.8824708573278224E-3</v>
      </c>
      <c r="AZ7" s="81">
        <v>1.8031794268046937E-4</v>
      </c>
      <c r="BA7" s="66">
        <v>304</v>
      </c>
      <c r="BB7" s="82">
        <v>6.9693233237659157E-4</v>
      </c>
      <c r="BC7" s="82">
        <v>2.1617370174278243E-3</v>
      </c>
      <c r="BD7" s="82">
        <v>12.115243531226184</v>
      </c>
      <c r="BE7" s="82">
        <v>17.395522418486863</v>
      </c>
      <c r="BF7" s="82">
        <v>10.359757045409699</v>
      </c>
      <c r="BG7" s="82">
        <v>5.627217906831679</v>
      </c>
      <c r="BH7" s="82">
        <v>8.1491410351860125</v>
      </c>
      <c r="BI7" s="82">
        <v>23563324.132820051</v>
      </c>
      <c r="BJ7" s="82">
        <v>30611138.247102216</v>
      </c>
      <c r="BK7" s="82">
        <v>22076880.675740149</v>
      </c>
      <c r="BL7" s="82">
        <v>18337810.394298319</v>
      </c>
      <c r="BM7" s="82">
        <v>15546919.193944233</v>
      </c>
      <c r="BN7" s="82">
        <v>13389737.303802773</v>
      </c>
      <c r="BO7" s="82">
        <v>11839358.847343221</v>
      </c>
      <c r="BP7" s="82">
        <v>10432141.906018715</v>
      </c>
      <c r="BQ7" s="82">
        <v>8568521.5076436363</v>
      </c>
      <c r="BR7" s="82">
        <v>6426581.0446595196</v>
      </c>
      <c r="BS7" s="82">
        <v>4444199.1193990372</v>
      </c>
      <c r="BT7" s="82">
        <v>2770619.8981118985</v>
      </c>
      <c r="BU7" s="82">
        <v>1528663.1888065957</v>
      </c>
      <c r="BV7" s="82">
        <v>793193.03996420477</v>
      </c>
      <c r="BW7" s="82">
        <v>427339.52358164988</v>
      </c>
      <c r="BX7" s="82">
        <v>244388.16760088663</v>
      </c>
      <c r="BY7" s="82">
        <v>122058.57001088266</v>
      </c>
      <c r="BZ7" s="82">
        <v>35494.754869229422</v>
      </c>
      <c r="CA7" s="82">
        <v>2616.5312878604873</v>
      </c>
      <c r="CB7" s="82">
        <v>2276.9264508093866</v>
      </c>
      <c r="CC7" s="82">
        <v>23785.133373536584</v>
      </c>
      <c r="CD7" s="82">
        <v>50417.979287807422</v>
      </c>
      <c r="CE7" s="81">
        <v>57093.010869875521</v>
      </c>
    </row>
    <row r="8" spans="1:83" ht="13.8" thickBot="1" x14ac:dyDescent="0.3">
      <c r="A8" s="213"/>
      <c r="B8" s="159">
        <v>38100</v>
      </c>
      <c r="C8" s="62" t="s">
        <v>25</v>
      </c>
      <c r="D8" s="62">
        <v>7</v>
      </c>
      <c r="E8" s="77"/>
      <c r="F8" s="50"/>
      <c r="G8" s="158">
        <v>26.4</v>
      </c>
      <c r="H8" s="62">
        <v>68</v>
      </c>
      <c r="I8" s="61">
        <v>753</v>
      </c>
      <c r="J8" s="148">
        <v>0.12184120072172326</v>
      </c>
      <c r="K8" s="61">
        <v>294</v>
      </c>
      <c r="L8" s="147">
        <v>93798.342655100001</v>
      </c>
      <c r="M8" s="146">
        <v>265.37222222222221</v>
      </c>
      <c r="N8" s="214"/>
      <c r="O8" s="54">
        <v>305</v>
      </c>
      <c r="P8" s="61">
        <v>14</v>
      </c>
      <c r="Q8" s="64">
        <v>38100</v>
      </c>
      <c r="R8" s="65">
        <v>114</v>
      </c>
      <c r="S8" s="157">
        <v>38100</v>
      </c>
      <c r="T8" s="63">
        <v>0.39842592592592596</v>
      </c>
      <c r="U8" s="63">
        <v>0.40024305555555556</v>
      </c>
      <c r="V8" s="44">
        <f t="shared" si="0"/>
        <v>59624.000000000007</v>
      </c>
      <c r="W8" s="44">
        <f t="shared" si="0"/>
        <v>59781</v>
      </c>
      <c r="X8" s="62">
        <v>1</v>
      </c>
      <c r="Y8" s="62" t="s">
        <v>340</v>
      </c>
      <c r="Z8" s="87">
        <v>536.17719999999997</v>
      </c>
      <c r="AA8" s="87">
        <v>2090.4369999999999</v>
      </c>
      <c r="AB8" s="87">
        <v>27.330833234139998</v>
      </c>
      <c r="AC8" s="144">
        <v>34.430999999999997</v>
      </c>
      <c r="AD8" s="245"/>
      <c r="AE8" s="142">
        <v>305</v>
      </c>
      <c r="AF8" s="141">
        <v>10</v>
      </c>
      <c r="AG8" s="88">
        <v>38100</v>
      </c>
      <c r="AH8" s="85" t="s">
        <v>402</v>
      </c>
      <c r="AI8" s="59">
        <f t="shared" si="1"/>
        <v>59626</v>
      </c>
      <c r="AJ8" s="85">
        <v>84</v>
      </c>
      <c r="AK8" s="87">
        <v>2086.7199999999998</v>
      </c>
      <c r="AL8" s="87">
        <v>25307.3125</v>
      </c>
      <c r="AM8" s="86">
        <v>16.211306820602047</v>
      </c>
      <c r="AN8" s="86">
        <v>0.42805465597349263</v>
      </c>
      <c r="AO8" s="86">
        <v>1.5789933013596666</v>
      </c>
      <c r="AP8" s="86">
        <v>1.3579676013667188E-2</v>
      </c>
      <c r="AQ8" s="86">
        <v>21.821621684789768</v>
      </c>
      <c r="AR8" s="86">
        <v>28.027011233081712</v>
      </c>
      <c r="AS8" s="86">
        <v>67.748674025688999</v>
      </c>
      <c r="AT8" s="86">
        <v>3.4515817207242763</v>
      </c>
      <c r="AU8" s="82">
        <v>13183410.18171064</v>
      </c>
      <c r="AV8" s="82">
        <v>0.15196948192660439</v>
      </c>
      <c r="AW8" s="82">
        <v>915523445217372.87</v>
      </c>
      <c r="AX8" s="82">
        <v>63999551199024.437</v>
      </c>
      <c r="AY8" s="82">
        <v>1.0553538253278474E-2</v>
      </c>
      <c r="AZ8" s="81">
        <v>2.1684654800444386E-4</v>
      </c>
      <c r="BA8" s="66">
        <v>305</v>
      </c>
      <c r="BB8" s="82">
        <v>6.2501686560238821E-4</v>
      </c>
      <c r="BC8" s="82">
        <v>1.7243182800924788E-3</v>
      </c>
      <c r="BD8" s="82">
        <v>15.524928795489096</v>
      </c>
      <c r="BE8" s="82">
        <v>30.524723241749459</v>
      </c>
      <c r="BF8" s="82">
        <v>32.731119577719014</v>
      </c>
      <c r="BG8" s="82">
        <v>30.040391408465421</v>
      </c>
      <c r="BH8" s="82">
        <v>28.177751245371422</v>
      </c>
      <c r="BI8" s="82">
        <v>37488469.458702207</v>
      </c>
      <c r="BJ8" s="82">
        <v>43829730.305691652</v>
      </c>
      <c r="BK8" s="82">
        <v>26921914.072281942</v>
      </c>
      <c r="BL8" s="82">
        <v>21241023.101028994</v>
      </c>
      <c r="BM8" s="82">
        <v>17487412.772157632</v>
      </c>
      <c r="BN8" s="82">
        <v>14620066.691429019</v>
      </c>
      <c r="BO8" s="82">
        <v>12577585.478070449</v>
      </c>
      <c r="BP8" s="82">
        <v>10880354.348380905</v>
      </c>
      <c r="BQ8" s="82">
        <v>8831819.4706325233</v>
      </c>
      <c r="BR8" s="82">
        <v>6578016.8924883259</v>
      </c>
      <c r="BS8" s="82">
        <v>4537803.6255816286</v>
      </c>
      <c r="BT8" s="82">
        <v>2833192.6848278088</v>
      </c>
      <c r="BU8" s="82">
        <v>1580135.3065566237</v>
      </c>
      <c r="BV8" s="82">
        <v>841620.62543368805</v>
      </c>
      <c r="BW8" s="82">
        <v>469058.10154640762</v>
      </c>
      <c r="BX8" s="82">
        <v>273716.51988168061</v>
      </c>
      <c r="BY8" s="82">
        <v>137069.52239634315</v>
      </c>
      <c r="BZ8" s="82">
        <v>40349.426655443887</v>
      </c>
      <c r="CA8" s="82">
        <v>3316.478435191741</v>
      </c>
      <c r="CB8" s="82">
        <v>6360.8037664164813</v>
      </c>
      <c r="CC8" s="82">
        <v>30964.027233985747</v>
      </c>
      <c r="CD8" s="82">
        <v>54920.173128613103</v>
      </c>
      <c r="CE8" s="81">
        <v>56507.567816864132</v>
      </c>
    </row>
    <row r="9" spans="1:83" ht="13.8" thickBot="1" x14ac:dyDescent="0.3">
      <c r="A9" s="213"/>
      <c r="B9" s="159">
        <v>38100</v>
      </c>
      <c r="C9" s="62" t="s">
        <v>25</v>
      </c>
      <c r="D9" s="62">
        <v>7</v>
      </c>
      <c r="E9" s="77">
        <v>0.39751157407407406</v>
      </c>
      <c r="F9" s="50">
        <f>(E9+7/24)*86400</f>
        <v>59545</v>
      </c>
      <c r="G9" s="158">
        <v>26.4</v>
      </c>
      <c r="H9" s="62">
        <v>68</v>
      </c>
      <c r="I9" s="61">
        <v>755</v>
      </c>
      <c r="J9" s="148">
        <v>0.12184120072172326</v>
      </c>
      <c r="K9" s="61">
        <v>294</v>
      </c>
      <c r="L9" s="147">
        <v>93795.584752299997</v>
      </c>
      <c r="M9" s="146">
        <v>265.37222222222221</v>
      </c>
      <c r="N9" s="214"/>
      <c r="O9" s="54">
        <v>306</v>
      </c>
      <c r="P9" s="61">
        <v>15</v>
      </c>
      <c r="Q9" s="64">
        <v>38100</v>
      </c>
      <c r="R9" s="65">
        <v>114</v>
      </c>
      <c r="S9" s="157">
        <v>38100</v>
      </c>
      <c r="T9" s="63">
        <v>0.40035879629629628</v>
      </c>
      <c r="U9" s="63">
        <v>0.40178240740740739</v>
      </c>
      <c r="V9" s="44">
        <f t="shared" si="0"/>
        <v>59791</v>
      </c>
      <c r="W9" s="44">
        <f t="shared" si="0"/>
        <v>59914</v>
      </c>
      <c r="X9" s="62">
        <v>1</v>
      </c>
      <c r="Y9" s="62" t="s">
        <v>271</v>
      </c>
      <c r="Z9" s="87">
        <v>537.85490000000004</v>
      </c>
      <c r="AA9" s="87">
        <v>2161.8470000000002</v>
      </c>
      <c r="AB9" s="87">
        <v>9.0843232208640003</v>
      </c>
      <c r="AC9" s="144">
        <v>33.45926</v>
      </c>
      <c r="AD9" s="245"/>
      <c r="AE9" s="142">
        <v>306</v>
      </c>
      <c r="AF9" s="141">
        <v>11</v>
      </c>
      <c r="AG9" s="88">
        <v>38100</v>
      </c>
      <c r="AH9" s="85" t="s">
        <v>401</v>
      </c>
      <c r="AI9" s="59">
        <f t="shared" si="1"/>
        <v>59794</v>
      </c>
      <c r="AJ9" s="85">
        <v>84</v>
      </c>
      <c r="AK9" s="87">
        <v>2168.5100000000002</v>
      </c>
      <c r="AL9" s="87">
        <v>25307.3125</v>
      </c>
      <c r="AM9" s="86">
        <v>15.535476939407168</v>
      </c>
      <c r="AN9" s="86">
        <v>0.73865157501227208</v>
      </c>
      <c r="AO9" s="86">
        <v>1.5658763298110381</v>
      </c>
      <c r="AP9" s="86">
        <v>3.0929352455953196E-2</v>
      </c>
      <c r="AQ9" s="86">
        <v>20.882641834607689</v>
      </c>
      <c r="AR9" s="86">
        <v>26.906925166426795</v>
      </c>
      <c r="AS9" s="86">
        <v>65.811553330812856</v>
      </c>
      <c r="AT9" s="86">
        <v>3.9172082121731728</v>
      </c>
      <c r="AU9" s="82">
        <v>14291545.499967385</v>
      </c>
      <c r="AV9" s="82">
        <v>0.14577050704062966</v>
      </c>
      <c r="AW9" s="82">
        <v>992478030590504.5</v>
      </c>
      <c r="AX9" s="82">
        <v>88757747412813.766</v>
      </c>
      <c r="AY9" s="82">
        <v>1.0123049725181478E-2</v>
      </c>
      <c r="AZ9" s="81">
        <v>2.8881418531483469E-4</v>
      </c>
      <c r="BA9" s="66">
        <v>306</v>
      </c>
      <c r="BB9" s="82">
        <v>5.0943510299119687E-4</v>
      </c>
      <c r="BC9" s="82">
        <v>2.4176920244556965E-3</v>
      </c>
      <c r="BD9" s="82">
        <v>22.495628419407751</v>
      </c>
      <c r="BE9" s="82">
        <v>44.156644736843212</v>
      </c>
      <c r="BF9" s="82">
        <v>47.763868301633543</v>
      </c>
      <c r="BG9" s="82">
        <v>44.157715102125259</v>
      </c>
      <c r="BH9" s="82">
        <v>40.422028626852665</v>
      </c>
      <c r="BI9" s="82">
        <v>47773211.62856099</v>
      </c>
      <c r="BJ9" s="82">
        <v>52644809.989304155</v>
      </c>
      <c r="BK9" s="82">
        <v>28815549.006604526</v>
      </c>
      <c r="BL9" s="82">
        <v>21216780.399661098</v>
      </c>
      <c r="BM9" s="82">
        <v>16929517.153382689</v>
      </c>
      <c r="BN9" s="82">
        <v>14040132.338571068</v>
      </c>
      <c r="BO9" s="82">
        <v>12070090.908049827</v>
      </c>
      <c r="BP9" s="82">
        <v>10432830.685087571</v>
      </c>
      <c r="BQ9" s="82">
        <v>8477745.5465065707</v>
      </c>
      <c r="BR9" s="82">
        <v>6332862.0947746569</v>
      </c>
      <c r="BS9" s="82">
        <v>4383418.3517200695</v>
      </c>
      <c r="BT9" s="82">
        <v>2751256.7490315344</v>
      </c>
      <c r="BU9" s="82">
        <v>1543417.2056921229</v>
      </c>
      <c r="BV9" s="82">
        <v>821790.99649057095</v>
      </c>
      <c r="BW9" s="82">
        <v>452485.87856867356</v>
      </c>
      <c r="BX9" s="82">
        <v>259660.17803665876</v>
      </c>
      <c r="BY9" s="82">
        <v>129146.49778969609</v>
      </c>
      <c r="BZ9" s="82">
        <v>38596.970369879193</v>
      </c>
      <c r="CA9" s="82">
        <v>3505.3642404034726</v>
      </c>
      <c r="CB9" s="82">
        <v>4831.5123176887619</v>
      </c>
      <c r="CC9" s="82">
        <v>26743.804595943129</v>
      </c>
      <c r="CD9" s="82">
        <v>49919.270380355774</v>
      </c>
      <c r="CE9" s="81">
        <v>53615.446852433983</v>
      </c>
    </row>
    <row r="10" spans="1:83" ht="13.8" thickBot="1" x14ac:dyDescent="0.3">
      <c r="A10" s="213"/>
      <c r="B10" s="159">
        <v>38100</v>
      </c>
      <c r="C10" s="62" t="s">
        <v>25</v>
      </c>
      <c r="D10" s="62">
        <v>7</v>
      </c>
      <c r="E10" s="77">
        <v>0.39942129629629625</v>
      </c>
      <c r="F10" s="50">
        <f>(E10+7/24)*86400</f>
        <v>59710</v>
      </c>
      <c r="G10" s="158">
        <v>26.4</v>
      </c>
      <c r="H10" s="62">
        <v>68</v>
      </c>
      <c r="I10" s="61">
        <v>751</v>
      </c>
      <c r="J10" s="148">
        <v>0.12184120072172326</v>
      </c>
      <c r="K10" s="61">
        <v>294</v>
      </c>
      <c r="L10" s="147">
        <v>93789.379470999993</v>
      </c>
      <c r="M10" s="146">
        <v>265.37222222222221</v>
      </c>
      <c r="N10" s="214"/>
      <c r="O10" s="54">
        <v>307</v>
      </c>
      <c r="P10" s="61">
        <v>16</v>
      </c>
      <c r="Q10" s="64">
        <v>38100</v>
      </c>
      <c r="R10" s="65">
        <v>114</v>
      </c>
      <c r="S10" s="157">
        <v>38100</v>
      </c>
      <c r="T10" s="63">
        <v>0.40188657407407408</v>
      </c>
      <c r="U10" s="63">
        <v>0.40430555555555553</v>
      </c>
      <c r="V10" s="44">
        <f t="shared" si="0"/>
        <v>59923</v>
      </c>
      <c r="W10" s="44">
        <f t="shared" si="0"/>
        <v>60132</v>
      </c>
      <c r="X10" s="62">
        <v>10</v>
      </c>
      <c r="Y10" s="62">
        <v>0</v>
      </c>
      <c r="Z10" s="87">
        <v>512.76189999999997</v>
      </c>
      <c r="AA10" s="87">
        <v>1151.56</v>
      </c>
      <c r="AB10" s="87">
        <v>126.54757698799999</v>
      </c>
      <c r="AC10" s="144">
        <v>1.330633</v>
      </c>
      <c r="AD10" s="245"/>
      <c r="AE10" s="142">
        <v>307</v>
      </c>
      <c r="AF10" s="141">
        <v>12</v>
      </c>
      <c r="AG10" s="88">
        <v>38100</v>
      </c>
      <c r="AH10" s="85" t="s">
        <v>400</v>
      </c>
      <c r="AI10" s="59">
        <f t="shared" si="1"/>
        <v>59927.000000000007</v>
      </c>
      <c r="AJ10" s="85">
        <v>84</v>
      </c>
      <c r="AK10" s="87">
        <v>1488.67</v>
      </c>
      <c r="AL10" s="87">
        <v>25307.3125</v>
      </c>
      <c r="AM10" s="86">
        <v>13.653915136030944</v>
      </c>
      <c r="AN10" s="86">
        <v>0.34392138155211532</v>
      </c>
      <c r="AO10" s="86">
        <v>1.4383927232464679</v>
      </c>
      <c r="AP10" s="86">
        <v>4.0876401519562781E-2</v>
      </c>
      <c r="AQ10" s="86">
        <v>17.469317752426011</v>
      </c>
      <c r="AR10" s="86">
        <v>23.334797783689435</v>
      </c>
      <c r="AS10" s="86">
        <v>67.955309763754926</v>
      </c>
      <c r="AT10" s="86">
        <v>7.5047433531023504</v>
      </c>
      <c r="AU10" s="82">
        <v>30713799.610922012</v>
      </c>
      <c r="AV10" s="82">
        <v>0.2043355480617334</v>
      </c>
      <c r="AW10" s="82">
        <v>2132923367166193</v>
      </c>
      <c r="AX10" s="82">
        <v>552811927653940.5</v>
      </c>
      <c r="AY10" s="82">
        <v>1.4190105774102835E-2</v>
      </c>
      <c r="AZ10" s="81">
        <v>2.2043968100713174E-4</v>
      </c>
      <c r="BA10" s="66">
        <v>307</v>
      </c>
      <c r="BB10" s="82">
        <v>1.0749968066916748E-3</v>
      </c>
      <c r="BC10" s="82">
        <v>2.7303025869661831E-3</v>
      </c>
      <c r="BD10" s="82">
        <v>14.061025798616447</v>
      </c>
      <c r="BE10" s="82">
        <v>24.926018442997197</v>
      </c>
      <c r="BF10" s="82">
        <v>28.562910587527487</v>
      </c>
      <c r="BG10" s="82">
        <v>43.898459581836214</v>
      </c>
      <c r="BH10" s="82">
        <v>70.769486171558114</v>
      </c>
      <c r="BI10" s="82">
        <v>120159470.76299977</v>
      </c>
      <c r="BJ10" s="82">
        <v>149707610.2957896</v>
      </c>
      <c r="BK10" s="82">
        <v>77196377.380608678</v>
      </c>
      <c r="BL10" s="82">
        <v>48004616.165335916</v>
      </c>
      <c r="BM10" s="82">
        <v>30148188.731897153</v>
      </c>
      <c r="BN10" s="82">
        <v>18819916.72109409</v>
      </c>
      <c r="BO10" s="82">
        <v>12710031.906342898</v>
      </c>
      <c r="BP10" s="82">
        <v>10031734.618621202</v>
      </c>
      <c r="BQ10" s="82">
        <v>8158853.7769907163</v>
      </c>
      <c r="BR10" s="82">
        <v>6273877.5013328558</v>
      </c>
      <c r="BS10" s="82">
        <v>4551467.8321815385</v>
      </c>
      <c r="BT10" s="82">
        <v>2992258.738123938</v>
      </c>
      <c r="BU10" s="82">
        <v>1742101.1145713641</v>
      </c>
      <c r="BV10" s="82">
        <v>980785.55012682115</v>
      </c>
      <c r="BW10" s="82">
        <v>600433.60375482053</v>
      </c>
      <c r="BX10" s="82">
        <v>393527.67552028742</v>
      </c>
      <c r="BY10" s="82">
        <v>225718.35319067011</v>
      </c>
      <c r="BZ10" s="82">
        <v>85075.769121704157</v>
      </c>
      <c r="CA10" s="82">
        <v>13181.303882048504</v>
      </c>
      <c r="CB10" s="82">
        <v>9873.0031173719763</v>
      </c>
      <c r="CC10" s="82">
        <v>44707.157223613016</v>
      </c>
      <c r="CD10" s="82">
        <v>80149.310112058214</v>
      </c>
      <c r="CE10" s="81">
        <v>84908.800087668147</v>
      </c>
    </row>
    <row r="11" spans="1:83" ht="13.8" thickBot="1" x14ac:dyDescent="0.3">
      <c r="A11" s="213"/>
      <c r="B11" s="159">
        <v>38100</v>
      </c>
      <c r="C11" s="62" t="s">
        <v>25</v>
      </c>
      <c r="D11" s="62">
        <v>7</v>
      </c>
      <c r="E11" s="77"/>
      <c r="F11" s="50"/>
      <c r="G11" s="158">
        <v>26.4</v>
      </c>
      <c r="H11" s="62">
        <v>68</v>
      </c>
      <c r="I11" s="61">
        <v>751</v>
      </c>
      <c r="J11" s="148">
        <v>0.12184120072172326</v>
      </c>
      <c r="K11" s="61">
        <v>294</v>
      </c>
      <c r="L11" s="147">
        <v>93790.06894669999</v>
      </c>
      <c r="M11" s="146">
        <v>265.37222222222221</v>
      </c>
      <c r="N11" s="214"/>
      <c r="O11" s="54">
        <v>308</v>
      </c>
      <c r="P11" s="61"/>
      <c r="Q11" s="64"/>
      <c r="R11" s="65"/>
      <c r="S11" s="157">
        <v>38100</v>
      </c>
      <c r="T11" s="63"/>
      <c r="U11" s="63"/>
      <c r="V11" s="44"/>
      <c r="W11" s="44"/>
      <c r="X11" s="62"/>
      <c r="Y11" s="62"/>
      <c r="Z11" s="87"/>
      <c r="AA11" s="87"/>
      <c r="AB11" s="87"/>
      <c r="AC11" s="144"/>
      <c r="AD11" s="246"/>
      <c r="AE11" s="142">
        <v>308</v>
      </c>
      <c r="AF11" s="141">
        <v>13</v>
      </c>
      <c r="AG11" s="88">
        <v>38100</v>
      </c>
      <c r="AH11" s="85" t="s">
        <v>399</v>
      </c>
      <c r="AI11" s="59">
        <f t="shared" si="1"/>
        <v>60221</v>
      </c>
      <c r="AJ11" s="85">
        <v>84</v>
      </c>
      <c r="AK11" s="87">
        <v>387.95400000000001</v>
      </c>
      <c r="AL11" s="87">
        <v>25307.3125</v>
      </c>
      <c r="AM11" s="86">
        <v>17.998322518815094</v>
      </c>
      <c r="AN11" s="86">
        <v>1.6825107769706049</v>
      </c>
      <c r="AO11" s="86">
        <v>2.0665586409664698</v>
      </c>
      <c r="AP11" s="86">
        <v>0.14162229674435958</v>
      </c>
      <c r="AQ11" s="86">
        <v>40.549171422884669</v>
      </c>
      <c r="AR11" s="86">
        <v>59.221425765092569</v>
      </c>
      <c r="AS11" s="86">
        <v>154.53143818709592</v>
      </c>
      <c r="AT11" s="86">
        <v>7.4302872294113156</v>
      </c>
      <c r="AU11" s="82">
        <v>2047374.6655110009</v>
      </c>
      <c r="AV11" s="82">
        <v>0.22265484870458987</v>
      </c>
      <c r="AW11" s="82">
        <v>142180170500936.25</v>
      </c>
      <c r="AX11" s="82">
        <v>46658020692552.461</v>
      </c>
      <c r="AY11" s="82">
        <v>1.5462291726549969E-2</v>
      </c>
      <c r="AZ11" s="81">
        <v>2.2598177026056398E-3</v>
      </c>
      <c r="BA11" s="66">
        <v>308</v>
      </c>
      <c r="BB11" s="82">
        <v>3.3539701422775479E-2</v>
      </c>
      <c r="BC11" s="82">
        <v>0.11206020884660442</v>
      </c>
      <c r="BD11" s="82">
        <v>660.16034710046074</v>
      </c>
      <c r="BE11" s="82">
        <v>621.88770789334683</v>
      </c>
      <c r="BF11" s="82">
        <v>247.69125145266921</v>
      </c>
      <c r="BG11" s="82">
        <v>49.945000312663119</v>
      </c>
      <c r="BH11" s="82">
        <v>83.892946123783432</v>
      </c>
      <c r="BI11" s="82">
        <v>7241385.7452319711</v>
      </c>
      <c r="BJ11" s="82">
        <v>8053012.6062184973</v>
      </c>
      <c r="BK11" s="82">
        <v>5066038.1973932656</v>
      </c>
      <c r="BL11" s="82">
        <v>2144001.0026913034</v>
      </c>
      <c r="BM11" s="82">
        <v>558779.71335910761</v>
      </c>
      <c r="BN11" s="82">
        <v>353020.3570223382</v>
      </c>
      <c r="BO11" s="82">
        <v>535939.17753122281</v>
      </c>
      <c r="BP11" s="82">
        <v>1097329.7328606099</v>
      </c>
      <c r="BQ11" s="82">
        <v>1180781.640950344</v>
      </c>
      <c r="BR11" s="82">
        <v>1070329.2618297401</v>
      </c>
      <c r="BS11" s="82">
        <v>963748.62821385253</v>
      </c>
      <c r="BT11" s="82">
        <v>715826.72429242288</v>
      </c>
      <c r="BU11" s="82">
        <v>572317.54123679025</v>
      </c>
      <c r="BV11" s="82">
        <v>676931.05616681441</v>
      </c>
      <c r="BW11" s="82">
        <v>783055.76913153089</v>
      </c>
      <c r="BX11" s="82">
        <v>709648.35839643935</v>
      </c>
      <c r="BY11" s="82">
        <v>434112.76013141841</v>
      </c>
      <c r="BZ11" s="82">
        <v>147421.72576206998</v>
      </c>
      <c r="CA11" s="82">
        <v>17474.338250245786</v>
      </c>
      <c r="CB11" s="82">
        <v>36139.843136014802</v>
      </c>
      <c r="CC11" s="82">
        <v>130414.98395594004</v>
      </c>
      <c r="CD11" s="82">
        <v>188120.43018690805</v>
      </c>
      <c r="CE11" s="81">
        <v>166809.60606781486</v>
      </c>
    </row>
    <row r="12" spans="1:83" ht="13.8" thickBot="1" x14ac:dyDescent="0.3">
      <c r="A12" s="213">
        <v>302</v>
      </c>
      <c r="B12" s="159">
        <v>38100</v>
      </c>
      <c r="C12" s="62" t="s">
        <v>25</v>
      </c>
      <c r="D12" s="62">
        <v>30</v>
      </c>
      <c r="E12" s="77">
        <v>0.40682870370370372</v>
      </c>
      <c r="F12" s="50">
        <f>(E12+7/24)*86400</f>
        <v>60350.000000000007</v>
      </c>
      <c r="G12" s="158">
        <v>53</v>
      </c>
      <c r="H12" s="62">
        <v>84</v>
      </c>
      <c r="I12" s="61">
        <v>798</v>
      </c>
      <c r="J12" s="148">
        <v>0.30743798320683013</v>
      </c>
      <c r="K12" s="61">
        <v>294</v>
      </c>
      <c r="L12" s="147">
        <v>93807.305839199995</v>
      </c>
      <c r="M12" s="146">
        <v>265.37222222222221</v>
      </c>
      <c r="N12" s="214">
        <v>302</v>
      </c>
      <c r="O12" s="54">
        <v>309</v>
      </c>
      <c r="P12" s="61">
        <v>19</v>
      </c>
      <c r="Q12" s="64">
        <v>38100</v>
      </c>
      <c r="R12" s="65">
        <v>114</v>
      </c>
      <c r="S12" s="157">
        <v>38100</v>
      </c>
      <c r="T12" s="63">
        <v>0.40854166666666664</v>
      </c>
      <c r="U12" s="63">
        <v>0.41005787037037034</v>
      </c>
      <c r="V12" s="44">
        <f t="shared" ref="V12:V38" si="2">(T12+7/24)*86400</f>
        <v>60498</v>
      </c>
      <c r="W12" s="44">
        <f t="shared" ref="W12:W38" si="3">(U12+7/24)*86400</f>
        <v>60629</v>
      </c>
      <c r="X12" s="62">
        <v>1</v>
      </c>
      <c r="Y12" s="62" t="s">
        <v>38</v>
      </c>
      <c r="Z12" s="87">
        <v>544.97730000000001</v>
      </c>
      <c r="AA12" s="87">
        <v>2547.326</v>
      </c>
      <c r="AB12" s="87">
        <v>26.493565956040001</v>
      </c>
      <c r="AC12" s="144">
        <v>33.894710000000003</v>
      </c>
      <c r="AD12" s="244">
        <v>302</v>
      </c>
      <c r="AE12" s="142">
        <v>309</v>
      </c>
      <c r="AF12" s="141">
        <v>14</v>
      </c>
      <c r="AG12" s="88">
        <v>38100</v>
      </c>
      <c r="AH12" s="85" t="s">
        <v>398</v>
      </c>
      <c r="AI12" s="59">
        <f t="shared" si="1"/>
        <v>60480.000000000007</v>
      </c>
      <c r="AJ12" s="85">
        <v>84</v>
      </c>
      <c r="AK12" s="87">
        <v>2567.23</v>
      </c>
      <c r="AL12" s="87">
        <v>30460.205099999999</v>
      </c>
      <c r="AM12" s="86">
        <v>22.527341251628233</v>
      </c>
      <c r="AN12" s="86">
        <v>0.16475155936967278</v>
      </c>
      <c r="AO12" s="86">
        <v>1.6745212341324429</v>
      </c>
      <c r="AP12" s="86">
        <v>6.4024052812960879E-3</v>
      </c>
      <c r="AQ12" s="86">
        <v>29.780218695391099</v>
      </c>
      <c r="AR12" s="86">
        <v>34.80260921435621</v>
      </c>
      <c r="AS12" s="86">
        <v>58.126041853287724</v>
      </c>
      <c r="AT12" s="86">
        <v>1.2309488741284857</v>
      </c>
      <c r="AU12" s="82">
        <v>14273451.814392524</v>
      </c>
      <c r="AV12" s="82">
        <v>0.31503781287161142</v>
      </c>
      <c r="AW12" s="82">
        <v>823538531381222.62</v>
      </c>
      <c r="AX12" s="82">
        <v>91542142922351.297</v>
      </c>
      <c r="AY12" s="82">
        <v>1.8176806922080978E-2</v>
      </c>
      <c r="AZ12" s="81">
        <v>5.9386849600285771E-4</v>
      </c>
      <c r="BA12" s="66">
        <v>309</v>
      </c>
      <c r="BB12" s="82">
        <v>6.9363233952262856E-4</v>
      </c>
      <c r="BC12" s="82">
        <v>1.9501862182482359E-3</v>
      </c>
      <c r="BD12" s="82">
        <v>11.220812921323308</v>
      </c>
      <c r="BE12" s="82">
        <v>15.233476850238546</v>
      </c>
      <c r="BF12" s="82">
        <v>7.9473041648394966</v>
      </c>
      <c r="BG12" s="82">
        <v>1.9795806495436172</v>
      </c>
      <c r="BH12" s="82">
        <v>2.2592164845578049</v>
      </c>
      <c r="BI12" s="82">
        <v>14666561.479939794</v>
      </c>
      <c r="BJ12" s="82">
        <v>21061563.525066249</v>
      </c>
      <c r="BK12" s="82">
        <v>19428000.023412749</v>
      </c>
      <c r="BL12" s="82">
        <v>19008110.785098772</v>
      </c>
      <c r="BM12" s="82">
        <v>18699570.117662974</v>
      </c>
      <c r="BN12" s="82">
        <v>19125264.581845444</v>
      </c>
      <c r="BO12" s="82">
        <v>20638922.437235359</v>
      </c>
      <c r="BP12" s="82">
        <v>21731533.196468253</v>
      </c>
      <c r="BQ12" s="82">
        <v>20654767.947066717</v>
      </c>
      <c r="BR12" s="82">
        <v>17668830.081180554</v>
      </c>
      <c r="BS12" s="82">
        <v>13780849.880953372</v>
      </c>
      <c r="BT12" s="82">
        <v>9711245.069830507</v>
      </c>
      <c r="BU12" s="82">
        <v>6093964.9687390914</v>
      </c>
      <c r="BV12" s="82">
        <v>3391264.0182152931</v>
      </c>
      <c r="BW12" s="82">
        <v>1643825.4374749628</v>
      </c>
      <c r="BX12" s="82">
        <v>661653.04236166249</v>
      </c>
      <c r="BY12" s="82">
        <v>191019.73767311976</v>
      </c>
      <c r="BZ12" s="82">
        <v>28339.565500946606</v>
      </c>
      <c r="CA12" s="82">
        <v>0</v>
      </c>
      <c r="CB12" s="82">
        <v>6605.8751708587615</v>
      </c>
      <c r="CC12" s="82">
        <v>30315.470670337203</v>
      </c>
      <c r="CD12" s="82">
        <v>54081.741493552465</v>
      </c>
      <c r="CE12" s="81">
        <v>58406.717726213115</v>
      </c>
    </row>
    <row r="13" spans="1:83" ht="13.8" thickBot="1" x14ac:dyDescent="0.3">
      <c r="A13" s="213"/>
      <c r="B13" s="159">
        <v>38100</v>
      </c>
      <c r="C13" s="62" t="s">
        <v>25</v>
      </c>
      <c r="D13" s="62">
        <v>30</v>
      </c>
      <c r="E13" s="77"/>
      <c r="F13" s="50"/>
      <c r="G13" s="158">
        <v>53</v>
      </c>
      <c r="H13" s="62">
        <v>84</v>
      </c>
      <c r="I13" s="61">
        <v>798</v>
      </c>
      <c r="J13" s="148">
        <v>0.30743798320683013</v>
      </c>
      <c r="K13" s="61">
        <v>294</v>
      </c>
      <c r="L13" s="147">
        <v>93807.995314899992</v>
      </c>
      <c r="M13" s="146">
        <v>265.37222222222221</v>
      </c>
      <c r="N13" s="214"/>
      <c r="O13" s="54">
        <v>310</v>
      </c>
      <c r="P13" s="61">
        <v>20</v>
      </c>
      <c r="Q13" s="64">
        <v>38100</v>
      </c>
      <c r="R13" s="65">
        <v>114</v>
      </c>
      <c r="S13" s="157">
        <v>38100</v>
      </c>
      <c r="T13" s="63">
        <v>0.41016203703703707</v>
      </c>
      <c r="U13" s="63">
        <v>0.41136574074074073</v>
      </c>
      <c r="V13" s="44">
        <f t="shared" si="2"/>
        <v>60638.000000000007</v>
      </c>
      <c r="W13" s="44">
        <f t="shared" si="3"/>
        <v>60742.000000000007</v>
      </c>
      <c r="X13" s="62">
        <v>1</v>
      </c>
      <c r="Y13" s="62" t="s">
        <v>39</v>
      </c>
      <c r="Z13" s="87">
        <v>542.98099999999999</v>
      </c>
      <c r="AA13" s="87">
        <v>2988.3519999999999</v>
      </c>
      <c r="AB13" s="87">
        <v>32.507143638400002</v>
      </c>
      <c r="AC13" s="144">
        <v>34.54654</v>
      </c>
      <c r="AD13" s="245"/>
      <c r="AE13" s="142">
        <v>310</v>
      </c>
      <c r="AF13" s="141">
        <v>15</v>
      </c>
      <c r="AG13" s="88">
        <v>38100</v>
      </c>
      <c r="AH13" s="85" t="s">
        <v>397</v>
      </c>
      <c r="AI13" s="59">
        <f t="shared" si="1"/>
        <v>60634.000000000007</v>
      </c>
      <c r="AJ13" s="85">
        <v>84</v>
      </c>
      <c r="AK13" s="87">
        <v>3120.37</v>
      </c>
      <c r="AL13" s="87">
        <v>30460.205099999999</v>
      </c>
      <c r="AM13" s="86">
        <v>20.582472565534822</v>
      </c>
      <c r="AN13" s="86">
        <v>0.50884350962113689</v>
      </c>
      <c r="AO13" s="86">
        <v>1.6744124793259538</v>
      </c>
      <c r="AP13" s="86">
        <v>4.8022113033179591E-3</v>
      </c>
      <c r="AQ13" s="86">
        <v>27.572883140152449</v>
      </c>
      <c r="AR13" s="86">
        <v>32.483268870128754</v>
      </c>
      <c r="AS13" s="86">
        <v>55.159674978166755</v>
      </c>
      <c r="AT13" s="86">
        <v>1.7811869371946891</v>
      </c>
      <c r="AU13" s="82">
        <v>14879620.121234424</v>
      </c>
      <c r="AV13" s="82">
        <v>0.26703567158407526</v>
      </c>
      <c r="AW13" s="82">
        <v>858512759316966.5</v>
      </c>
      <c r="AX13" s="82">
        <v>86526695069817.531</v>
      </c>
      <c r="AY13" s="82">
        <v>1.5407216674876014E-2</v>
      </c>
      <c r="AZ13" s="81">
        <v>3.4346823002795912E-4</v>
      </c>
      <c r="BA13" s="66">
        <v>310</v>
      </c>
      <c r="BB13" s="82">
        <v>5.1000111054943825E-4</v>
      </c>
      <c r="BC13" s="82">
        <v>1.2700828544415495E-3</v>
      </c>
      <c r="BD13" s="82">
        <v>7.7017436031093762</v>
      </c>
      <c r="BE13" s="82">
        <v>11.448584040595904</v>
      </c>
      <c r="BF13" s="82">
        <v>7.7013123676384918</v>
      </c>
      <c r="BG13" s="82">
        <v>4.8381705894396667</v>
      </c>
      <c r="BH13" s="82">
        <v>6.8490708172374317</v>
      </c>
      <c r="BI13" s="82">
        <v>21542333.142573275</v>
      </c>
      <c r="BJ13" s="82">
        <v>28756139.604221102</v>
      </c>
      <c r="BK13" s="82">
        <v>23486567.976936191</v>
      </c>
      <c r="BL13" s="82">
        <v>21681876.046714805</v>
      </c>
      <c r="BM13" s="82">
        <v>20354756.798805121</v>
      </c>
      <c r="BN13" s="82">
        <v>19668191.87568767</v>
      </c>
      <c r="BO13" s="82">
        <v>19835217.708076131</v>
      </c>
      <c r="BP13" s="82">
        <v>19753681.231983963</v>
      </c>
      <c r="BQ13" s="82">
        <v>18100796.818270713</v>
      </c>
      <c r="BR13" s="82">
        <v>15107169.853328584</v>
      </c>
      <c r="BS13" s="82">
        <v>11588648.572736023</v>
      </c>
      <c r="BT13" s="82">
        <v>8082824.9016484749</v>
      </c>
      <c r="BU13" s="82">
        <v>5053170.0107303662</v>
      </c>
      <c r="BV13" s="82">
        <v>2827120.1782716787</v>
      </c>
      <c r="BW13" s="82">
        <v>1395730.1279236218</v>
      </c>
      <c r="BX13" s="82">
        <v>582974.53084652522</v>
      </c>
      <c r="BY13" s="82">
        <v>179704.60062043529</v>
      </c>
      <c r="BZ13" s="82">
        <v>29247.57081665644</v>
      </c>
      <c r="CA13" s="82">
        <v>0</v>
      </c>
      <c r="CB13" s="82">
        <v>1550.2671288910278</v>
      </c>
      <c r="CC13" s="82">
        <v>18657.39054775456</v>
      </c>
      <c r="CD13" s="82">
        <v>39175.171413186021</v>
      </c>
      <c r="CE13" s="81">
        <v>44007.305024548776</v>
      </c>
    </row>
    <row r="14" spans="1:83" ht="13.8" thickBot="1" x14ac:dyDescent="0.3">
      <c r="A14" s="213"/>
      <c r="B14" s="159">
        <v>38100</v>
      </c>
      <c r="C14" s="62" t="s">
        <v>25</v>
      </c>
      <c r="D14" s="62">
        <v>30</v>
      </c>
      <c r="E14" s="77">
        <v>0.41932870370370368</v>
      </c>
      <c r="F14" s="50">
        <f>(E14+7/24)*86400</f>
        <v>61430.000000000007</v>
      </c>
      <c r="G14" s="158">
        <v>53</v>
      </c>
      <c r="H14" s="62">
        <v>83</v>
      </c>
      <c r="I14" s="61">
        <v>793</v>
      </c>
      <c r="J14" s="148">
        <v>0.30743798320683013</v>
      </c>
      <c r="K14" s="61">
        <v>294</v>
      </c>
      <c r="L14" s="147">
        <v>93804.547936399991</v>
      </c>
      <c r="M14" s="146">
        <v>265.37222222222221</v>
      </c>
      <c r="N14" s="214"/>
      <c r="O14" s="54">
        <v>312</v>
      </c>
      <c r="P14" s="61">
        <v>22</v>
      </c>
      <c r="Q14" s="64">
        <v>38100</v>
      </c>
      <c r="R14" s="65">
        <v>114</v>
      </c>
      <c r="S14" s="157">
        <v>38100</v>
      </c>
      <c r="T14" s="63">
        <v>0.41900462962962964</v>
      </c>
      <c r="U14" s="63">
        <v>0.4210416666666667</v>
      </c>
      <c r="V14" s="44">
        <f t="shared" si="2"/>
        <v>61402</v>
      </c>
      <c r="W14" s="44">
        <f t="shared" si="3"/>
        <v>61578.000000000007</v>
      </c>
      <c r="X14" s="62">
        <v>1</v>
      </c>
      <c r="Y14" s="62" t="s">
        <v>38</v>
      </c>
      <c r="Z14" s="87">
        <v>567.88699999999994</v>
      </c>
      <c r="AA14" s="87">
        <v>2038.537</v>
      </c>
      <c r="AB14" s="87">
        <v>142.18104510956999</v>
      </c>
      <c r="AC14" s="144">
        <v>37.77928</v>
      </c>
      <c r="AD14" s="245"/>
      <c r="AE14" s="142">
        <v>312</v>
      </c>
      <c r="AF14" s="141">
        <v>16</v>
      </c>
      <c r="AG14" s="88">
        <v>38100</v>
      </c>
      <c r="AH14" s="85" t="s">
        <v>396</v>
      </c>
      <c r="AI14" s="59">
        <f t="shared" si="1"/>
        <v>61417.000000000007</v>
      </c>
      <c r="AJ14" s="85">
        <v>84</v>
      </c>
      <c r="AK14" s="87">
        <v>1994.47</v>
      </c>
      <c r="AL14" s="87">
        <v>30460.205099999999</v>
      </c>
      <c r="AM14" s="86">
        <v>22.762353906781566</v>
      </c>
      <c r="AN14" s="86">
        <v>0.2633604856435447</v>
      </c>
      <c r="AO14" s="86">
        <v>1.660590875053702</v>
      </c>
      <c r="AP14" s="86">
        <v>6.3925382568073598E-3</v>
      </c>
      <c r="AQ14" s="86">
        <v>29.477415005619577</v>
      </c>
      <c r="AR14" s="86">
        <v>33.14763581312225</v>
      </c>
      <c r="AS14" s="86">
        <v>46.339836077454351</v>
      </c>
      <c r="AT14" s="86">
        <v>1.4408006293065401</v>
      </c>
      <c r="AU14" s="82">
        <v>17901139.719697036</v>
      </c>
      <c r="AV14" s="82">
        <v>0.34137885216367864</v>
      </c>
      <c r="AW14" s="82">
        <v>1032846049190715.4</v>
      </c>
      <c r="AX14" s="82">
        <v>40748785662596.367</v>
      </c>
      <c r="AY14" s="82">
        <v>1.9696611738444336E-2</v>
      </c>
      <c r="AZ14" s="81">
        <v>2.7830868658747178E-4</v>
      </c>
      <c r="BA14" s="66">
        <v>312</v>
      </c>
      <c r="BB14" s="82">
        <v>9.5481781237383883E-5</v>
      </c>
      <c r="BC14" s="82">
        <v>7.7634731333670721E-4</v>
      </c>
      <c r="BD14" s="82">
        <v>4.4375597991602413</v>
      </c>
      <c r="BE14" s="82">
        <v>5.135067192172226</v>
      </c>
      <c r="BF14" s="82">
        <v>2.0875574636775567</v>
      </c>
      <c r="BG14" s="82">
        <v>0.46773693853628262</v>
      </c>
      <c r="BH14" s="82">
        <v>2.6009224309299097</v>
      </c>
      <c r="BI14" s="82">
        <v>17412021.867270272</v>
      </c>
      <c r="BJ14" s="82">
        <v>23961989.895406231</v>
      </c>
      <c r="BK14" s="82">
        <v>23303505.060570087</v>
      </c>
      <c r="BL14" s="82">
        <v>23854262.22732145</v>
      </c>
      <c r="BM14" s="82">
        <v>24343420.981370073</v>
      </c>
      <c r="BN14" s="82">
        <v>25313429.524745777</v>
      </c>
      <c r="BO14" s="82">
        <v>26991825.718747128</v>
      </c>
      <c r="BP14" s="82">
        <v>27784532.086000081</v>
      </c>
      <c r="BQ14" s="82">
        <v>26051366.471944403</v>
      </c>
      <c r="BR14" s="82">
        <v>22221624.540202424</v>
      </c>
      <c r="BS14" s="82">
        <v>17362432.277088121</v>
      </c>
      <c r="BT14" s="82">
        <v>12334550.069929454</v>
      </c>
      <c r="BU14" s="82">
        <v>7853851.436492119</v>
      </c>
      <c r="BV14" s="82">
        <v>4408705.2901953962</v>
      </c>
      <c r="BW14" s="82">
        <v>2109468.0939150997</v>
      </c>
      <c r="BX14" s="82">
        <v>803517.43690813729</v>
      </c>
      <c r="BY14" s="82">
        <v>206199.01944903593</v>
      </c>
      <c r="BZ14" s="82">
        <v>25728.259546246118</v>
      </c>
      <c r="CA14" s="82">
        <v>0</v>
      </c>
      <c r="CB14" s="82">
        <v>1154.9536355149673</v>
      </c>
      <c r="CC14" s="82">
        <v>2262.3166584262631</v>
      </c>
      <c r="CD14" s="82">
        <v>2342.8007453796836</v>
      </c>
      <c r="CE14" s="81">
        <v>2004.8091902258384</v>
      </c>
    </row>
    <row r="15" spans="1:83" ht="13.8" thickBot="1" x14ac:dyDescent="0.3">
      <c r="A15" s="213"/>
      <c r="B15" s="159">
        <v>38100</v>
      </c>
      <c r="C15" s="62" t="s">
        <v>25</v>
      </c>
      <c r="D15" s="62">
        <v>30</v>
      </c>
      <c r="E15" s="77">
        <v>0.42106481481481484</v>
      </c>
      <c r="F15" s="50">
        <f>(E15+7/24)*86400</f>
        <v>61580.000000000007</v>
      </c>
      <c r="G15" s="158">
        <v>53</v>
      </c>
      <c r="H15" s="62">
        <v>83</v>
      </c>
      <c r="I15" s="61">
        <v>795</v>
      </c>
      <c r="J15" s="148">
        <v>0.30743798320683013</v>
      </c>
      <c r="K15" s="61">
        <v>294</v>
      </c>
      <c r="L15" s="147">
        <v>93827.990110199986</v>
      </c>
      <c r="M15" s="146">
        <v>265.37222222222221</v>
      </c>
      <c r="N15" s="214"/>
      <c r="O15" s="54">
        <v>313</v>
      </c>
      <c r="P15" s="61">
        <v>23</v>
      </c>
      <c r="Q15" s="64">
        <v>38100</v>
      </c>
      <c r="R15" s="65">
        <v>114</v>
      </c>
      <c r="S15" s="157">
        <v>38100</v>
      </c>
      <c r="T15" s="63">
        <v>0.42114583333333333</v>
      </c>
      <c r="U15" s="63">
        <v>0.42283564814814811</v>
      </c>
      <c r="V15" s="44">
        <f t="shared" si="2"/>
        <v>61587.000000000007</v>
      </c>
      <c r="W15" s="44">
        <f t="shared" si="3"/>
        <v>61733</v>
      </c>
      <c r="X15" s="62">
        <v>1</v>
      </c>
      <c r="Y15" s="62" t="s">
        <v>39</v>
      </c>
      <c r="Z15" s="87">
        <v>571.61220000000003</v>
      </c>
      <c r="AA15" s="87">
        <v>2406.721</v>
      </c>
      <c r="AB15" s="87">
        <v>26.054824605059999</v>
      </c>
      <c r="AC15" s="144">
        <v>37.826630000000002</v>
      </c>
      <c r="AD15" s="245"/>
      <c r="AE15" s="142">
        <v>313</v>
      </c>
      <c r="AF15" s="141">
        <v>17</v>
      </c>
      <c r="AG15" s="88">
        <v>38100</v>
      </c>
      <c r="AH15" s="85" t="s">
        <v>395</v>
      </c>
      <c r="AI15" s="59">
        <f t="shared" si="1"/>
        <v>61585</v>
      </c>
      <c r="AJ15" s="85">
        <v>84</v>
      </c>
      <c r="AK15" s="87">
        <v>2400.41</v>
      </c>
      <c r="AL15" s="87">
        <v>30460.205099999999</v>
      </c>
      <c r="AM15" s="86">
        <v>22.842745238545092</v>
      </c>
      <c r="AN15" s="86">
        <v>0.2189855659551698</v>
      </c>
      <c r="AO15" s="86">
        <v>1.6588360593141385</v>
      </c>
      <c r="AP15" s="86">
        <v>5.8366750285406051E-3</v>
      </c>
      <c r="AQ15" s="86">
        <v>29.533350244342945</v>
      </c>
      <c r="AR15" s="86">
        <v>33.173172902209757</v>
      </c>
      <c r="AS15" s="86">
        <v>46.188836790889923</v>
      </c>
      <c r="AT15" s="86">
        <v>0.90988070561258394</v>
      </c>
      <c r="AU15" s="82">
        <v>18626690.17154691</v>
      </c>
      <c r="AV15" s="82">
        <v>0.35603687718320104</v>
      </c>
      <c r="AW15" s="82">
        <v>1074708295361394.6</v>
      </c>
      <c r="AX15" s="82">
        <v>161206604961090.37</v>
      </c>
      <c r="AY15" s="82">
        <v>2.054233907577661E-2</v>
      </c>
      <c r="AZ15" s="81">
        <v>7.1802224681245883E-4</v>
      </c>
      <c r="BA15" s="66">
        <v>313</v>
      </c>
      <c r="BB15" s="82">
        <v>1.065658477630218E-4</v>
      </c>
      <c r="BC15" s="82">
        <v>8.2063765069845555E-4</v>
      </c>
      <c r="BD15" s="82">
        <v>4.7159288838727251</v>
      </c>
      <c r="BE15" s="82">
        <v>5.3444586405534054</v>
      </c>
      <c r="BF15" s="82">
        <v>2.0878800981319503</v>
      </c>
      <c r="BG15" s="82">
        <v>0.45133835181104043</v>
      </c>
      <c r="BH15" s="82">
        <v>2.5192251467817166</v>
      </c>
      <c r="BI15" s="82">
        <v>17791720.267721806</v>
      </c>
      <c r="BJ15" s="82">
        <v>24396069.748928607</v>
      </c>
      <c r="BK15" s="82">
        <v>24152015.047194373</v>
      </c>
      <c r="BL15" s="82">
        <v>24831557.845273327</v>
      </c>
      <c r="BM15" s="82">
        <v>25311376.253525365</v>
      </c>
      <c r="BN15" s="82">
        <v>26318374.733161937</v>
      </c>
      <c r="BO15" s="82">
        <v>28181438.721377838</v>
      </c>
      <c r="BP15" s="82">
        <v>29131692.654206675</v>
      </c>
      <c r="BQ15" s="82">
        <v>27346010.742756497</v>
      </c>
      <c r="BR15" s="82">
        <v>23323424.591972604</v>
      </c>
      <c r="BS15" s="82">
        <v>18204835.26140096</v>
      </c>
      <c r="BT15" s="82">
        <v>12902776.986762414</v>
      </c>
      <c r="BU15" s="82">
        <v>8191368.9939725948</v>
      </c>
      <c r="BV15" s="82">
        <v>4585832.3123566816</v>
      </c>
      <c r="BW15" s="82">
        <v>2191437.387263319</v>
      </c>
      <c r="BX15" s="82">
        <v>836489.12976118748</v>
      </c>
      <c r="BY15" s="82">
        <v>216760.7568628036</v>
      </c>
      <c r="BZ15" s="82">
        <v>27506.066742656483</v>
      </c>
      <c r="CA15" s="82">
        <v>0</v>
      </c>
      <c r="CB15" s="82">
        <v>1205.9606115995932</v>
      </c>
      <c r="CC15" s="82">
        <v>2171.7367600481912</v>
      </c>
      <c r="CD15" s="82">
        <v>1823.1424293191137</v>
      </c>
      <c r="CE15" s="81">
        <v>1080.7142079430412</v>
      </c>
    </row>
    <row r="16" spans="1:83" ht="13.8" thickBot="1" x14ac:dyDescent="0.3">
      <c r="A16" s="213"/>
      <c r="B16" s="159">
        <v>38100</v>
      </c>
      <c r="C16" s="62" t="s">
        <v>25</v>
      </c>
      <c r="D16" s="62">
        <v>30</v>
      </c>
      <c r="E16" s="77"/>
      <c r="F16" s="50"/>
      <c r="G16" s="158">
        <v>53</v>
      </c>
      <c r="H16" s="62">
        <v>83</v>
      </c>
      <c r="I16" s="61">
        <v>795</v>
      </c>
      <c r="J16" s="148">
        <v>0.30743798320683013</v>
      </c>
      <c r="K16" s="61">
        <v>294</v>
      </c>
      <c r="L16" s="147">
        <v>93780.416286899985</v>
      </c>
      <c r="M16" s="146">
        <v>265.37222222222221</v>
      </c>
      <c r="N16" s="214"/>
      <c r="O16" s="54">
        <v>314</v>
      </c>
      <c r="P16" s="61">
        <v>24</v>
      </c>
      <c r="Q16" s="64">
        <v>38100</v>
      </c>
      <c r="R16" s="65">
        <v>114</v>
      </c>
      <c r="S16" s="157">
        <v>38100</v>
      </c>
      <c r="T16" s="63">
        <v>0.42295138888888889</v>
      </c>
      <c r="U16" s="63">
        <v>0.42444444444444446</v>
      </c>
      <c r="V16" s="44">
        <f t="shared" si="2"/>
        <v>61743</v>
      </c>
      <c r="W16" s="44">
        <f t="shared" si="3"/>
        <v>61872</v>
      </c>
      <c r="X16" s="62">
        <v>1</v>
      </c>
      <c r="Y16" s="62" t="s">
        <v>32</v>
      </c>
      <c r="Z16" s="87">
        <v>572.29999999999995</v>
      </c>
      <c r="AA16" s="87">
        <v>2277.7849999999999</v>
      </c>
      <c r="AB16" s="87">
        <v>14.567079688154999</v>
      </c>
      <c r="AC16" s="144">
        <v>37.785380000000004</v>
      </c>
      <c r="AD16" s="245"/>
      <c r="AE16" s="142">
        <v>314</v>
      </c>
      <c r="AF16" s="141">
        <v>18</v>
      </c>
      <c r="AG16" s="88">
        <v>38100</v>
      </c>
      <c r="AH16" s="85" t="s">
        <v>394</v>
      </c>
      <c r="AI16" s="59">
        <f t="shared" si="1"/>
        <v>61760</v>
      </c>
      <c r="AJ16" s="85">
        <v>84</v>
      </c>
      <c r="AK16" s="87">
        <v>2263.31</v>
      </c>
      <c r="AL16" s="87">
        <v>30460.205099999999</v>
      </c>
      <c r="AM16" s="86">
        <v>19.675569419569012</v>
      </c>
      <c r="AN16" s="86">
        <v>0.96209702185876322</v>
      </c>
      <c r="AO16" s="86">
        <v>1.6363488450132568</v>
      </c>
      <c r="AP16" s="86">
        <v>7.1751629824766978E-3</v>
      </c>
      <c r="AQ16" s="86">
        <v>25.529191620090121</v>
      </c>
      <c r="AR16" s="86">
        <v>28.913682720010673</v>
      </c>
      <c r="AS16" s="86">
        <v>41.208821902409468</v>
      </c>
      <c r="AT16" s="86">
        <v>0.83983239615440497</v>
      </c>
      <c r="AU16" s="82">
        <v>13894224.856390603</v>
      </c>
      <c r="AV16" s="82">
        <v>0.17585017772915387</v>
      </c>
      <c r="AW16" s="82">
        <v>801658189042576.87</v>
      </c>
      <c r="AX16" s="82">
        <v>113054710128105.56</v>
      </c>
      <c r="AY16" s="82">
        <v>1.0146066907527361E-2</v>
      </c>
      <c r="AZ16" s="81">
        <v>9.9006945097819375E-5</v>
      </c>
      <c r="BA16" s="66">
        <v>314</v>
      </c>
      <c r="BB16" s="82">
        <v>8.2090245625386141E-5</v>
      </c>
      <c r="BC16" s="82">
        <v>7.9506022974432024E-4</v>
      </c>
      <c r="BD16" s="82">
        <v>4.6520099996702919</v>
      </c>
      <c r="BE16" s="82">
        <v>5.4306990172168614</v>
      </c>
      <c r="BF16" s="82">
        <v>2.7757619100710555</v>
      </c>
      <c r="BG16" s="82">
        <v>2.1773043655600715</v>
      </c>
      <c r="BH16" s="82">
        <v>5.9904650532378403</v>
      </c>
      <c r="BI16" s="82">
        <v>23111134.660786338</v>
      </c>
      <c r="BJ16" s="82">
        <v>27445703.747558545</v>
      </c>
      <c r="BK16" s="82">
        <v>22788299.834894374</v>
      </c>
      <c r="BL16" s="82">
        <v>21192428.411071036</v>
      </c>
      <c r="BM16" s="82">
        <v>20089432.651641548</v>
      </c>
      <c r="BN16" s="82">
        <v>19404124.335214503</v>
      </c>
      <c r="BO16" s="82">
        <v>19078183.63068828</v>
      </c>
      <c r="BP16" s="82">
        <v>18208654.649743527</v>
      </c>
      <c r="BQ16" s="82">
        <v>15962437.448827062</v>
      </c>
      <c r="BR16" s="82">
        <v>12796676.968816571</v>
      </c>
      <c r="BS16" s="82">
        <v>9410374.4578852654</v>
      </c>
      <c r="BT16" s="82">
        <v>6249933.14811086</v>
      </c>
      <c r="BU16" s="82">
        <v>3677467.8275601673</v>
      </c>
      <c r="BV16" s="82">
        <v>1879442.643778906</v>
      </c>
      <c r="BW16" s="82">
        <v>797222.9568808513</v>
      </c>
      <c r="BX16" s="82">
        <v>253032.67922711527</v>
      </c>
      <c r="BY16" s="82">
        <v>44012.378403034032</v>
      </c>
      <c r="BZ16" s="82">
        <v>1726.5017738829704</v>
      </c>
      <c r="CA16" s="82">
        <v>0</v>
      </c>
      <c r="CB16" s="82">
        <v>0</v>
      </c>
      <c r="CC16" s="82">
        <v>0</v>
      </c>
      <c r="CD16" s="82">
        <v>0</v>
      </c>
      <c r="CE16" s="81">
        <v>0</v>
      </c>
    </row>
    <row r="17" spans="1:83" ht="13.8" thickBot="1" x14ac:dyDescent="0.3">
      <c r="A17" s="213"/>
      <c r="B17" s="159">
        <v>38100</v>
      </c>
      <c r="C17" s="62" t="s">
        <v>25</v>
      </c>
      <c r="D17" s="62">
        <v>30</v>
      </c>
      <c r="E17" s="77">
        <v>0.42283564814814811</v>
      </c>
      <c r="F17" s="50">
        <f>(E17+7/24)*86400</f>
        <v>61733</v>
      </c>
      <c r="G17" s="158">
        <v>53.5</v>
      </c>
      <c r="H17" s="62">
        <v>83</v>
      </c>
      <c r="I17" s="61">
        <v>788</v>
      </c>
      <c r="J17" s="148">
        <v>0.30743798320683013</v>
      </c>
      <c r="K17" s="61">
        <v>294</v>
      </c>
      <c r="L17" s="147">
        <v>93798.342655100001</v>
      </c>
      <c r="M17" s="146">
        <v>265.37222222222221</v>
      </c>
      <c r="N17" s="214"/>
      <c r="O17" s="54">
        <v>315</v>
      </c>
      <c r="P17" s="61">
        <v>25</v>
      </c>
      <c r="Q17" s="64">
        <v>38100</v>
      </c>
      <c r="R17" s="65">
        <v>114</v>
      </c>
      <c r="S17" s="157">
        <v>38100</v>
      </c>
      <c r="T17" s="63">
        <v>0.42457175925925927</v>
      </c>
      <c r="U17" s="63">
        <v>0.42594907407407406</v>
      </c>
      <c r="V17" s="44">
        <f t="shared" si="2"/>
        <v>61883.000000000007</v>
      </c>
      <c r="W17" s="44">
        <f t="shared" si="3"/>
        <v>62002</v>
      </c>
      <c r="X17" s="62">
        <v>1</v>
      </c>
      <c r="Y17" s="62" t="s">
        <v>40</v>
      </c>
      <c r="Z17" s="87">
        <v>569.25840000000005</v>
      </c>
      <c r="AA17" s="87">
        <v>1819.6079999999999</v>
      </c>
      <c r="AB17" s="87">
        <v>18.400531154879999</v>
      </c>
      <c r="AC17" s="144">
        <v>37.664439999999999</v>
      </c>
      <c r="AD17" s="245"/>
      <c r="AE17" s="142">
        <v>315</v>
      </c>
      <c r="AF17" s="141">
        <v>19</v>
      </c>
      <c r="AG17" s="88">
        <v>38100</v>
      </c>
      <c r="AH17" s="85" t="s">
        <v>393</v>
      </c>
      <c r="AI17" s="59">
        <f t="shared" si="1"/>
        <v>61879</v>
      </c>
      <c r="AJ17" s="85">
        <v>84</v>
      </c>
      <c r="AK17" s="87">
        <v>1794.84</v>
      </c>
      <c r="AL17" s="87">
        <v>30460.205099999999</v>
      </c>
      <c r="AM17" s="86">
        <v>18.903440089681158</v>
      </c>
      <c r="AN17" s="86">
        <v>0.82415085431772184</v>
      </c>
      <c r="AO17" s="86">
        <v>1.6285348027328508</v>
      </c>
      <c r="AP17" s="86">
        <v>1.9787464832145545E-2</v>
      </c>
      <c r="AQ17" s="86">
        <v>24.631876688761995</v>
      </c>
      <c r="AR17" s="86">
        <v>28.096022200591506</v>
      </c>
      <c r="AS17" s="86">
        <v>40.968795694210698</v>
      </c>
      <c r="AT17" s="86">
        <v>0.87698289029826848</v>
      </c>
      <c r="AU17" s="82">
        <v>16163401.272453742</v>
      </c>
      <c r="AV17" s="82">
        <v>0.18770054019646878</v>
      </c>
      <c r="AW17" s="82">
        <v>932583366598100</v>
      </c>
      <c r="AX17" s="82">
        <v>227467741737421.75</v>
      </c>
      <c r="AY17" s="82">
        <v>1.0829799912659801E-2</v>
      </c>
      <c r="AZ17" s="81">
        <v>2.9353719558102167E-4</v>
      </c>
      <c r="BA17" s="66">
        <v>315</v>
      </c>
      <c r="BB17" s="82">
        <v>4.9534865719343547E-5</v>
      </c>
      <c r="BC17" s="82">
        <v>5.9285400764237119E-4</v>
      </c>
      <c r="BD17" s="82">
        <v>3.5794657046039808</v>
      </c>
      <c r="BE17" s="82">
        <v>4.3686821701999294</v>
      </c>
      <c r="BF17" s="82">
        <v>2.8290047749007581</v>
      </c>
      <c r="BG17" s="82">
        <v>3.5196307384870935</v>
      </c>
      <c r="BH17" s="82">
        <v>8.6918340470836313</v>
      </c>
      <c r="BI17" s="82">
        <v>29993813.329165757</v>
      </c>
      <c r="BJ17" s="82">
        <v>35370978.149730489</v>
      </c>
      <c r="BK17" s="82">
        <v>28561327.143682297</v>
      </c>
      <c r="BL17" s="82">
        <v>25875024.550502911</v>
      </c>
      <c r="BM17" s="82">
        <v>23703078.938735235</v>
      </c>
      <c r="BN17" s="82">
        <v>21993019.434043605</v>
      </c>
      <c r="BO17" s="82">
        <v>20822414.583056461</v>
      </c>
      <c r="BP17" s="82">
        <v>19351235.206922021</v>
      </c>
      <c r="BQ17" s="82">
        <v>16687147.119410062</v>
      </c>
      <c r="BR17" s="82">
        <v>13244808.178851644</v>
      </c>
      <c r="BS17" s="82">
        <v>9691736.6974130515</v>
      </c>
      <c r="BT17" s="82">
        <v>6432806.5759982523</v>
      </c>
      <c r="BU17" s="82">
        <v>3807093.6176050962</v>
      </c>
      <c r="BV17" s="82">
        <v>1978628.9202362283</v>
      </c>
      <c r="BW17" s="82">
        <v>870016.13279470149</v>
      </c>
      <c r="BX17" s="82">
        <v>298152.099794026</v>
      </c>
      <c r="BY17" s="82">
        <v>63848.97458035421</v>
      </c>
      <c r="BZ17" s="82">
        <v>5685.5793628748334</v>
      </c>
      <c r="CA17" s="82">
        <v>0</v>
      </c>
      <c r="CB17" s="82">
        <v>0</v>
      </c>
      <c r="CC17" s="82">
        <v>39.049729437197342</v>
      </c>
      <c r="CD17" s="82">
        <v>18.907946169923612</v>
      </c>
      <c r="CE17" s="81">
        <v>0</v>
      </c>
    </row>
    <row r="18" spans="1:83" ht="13.8" thickBot="1" x14ac:dyDescent="0.3">
      <c r="A18" s="213"/>
      <c r="B18" s="159">
        <v>38100</v>
      </c>
      <c r="C18" s="62" t="s">
        <v>25</v>
      </c>
      <c r="D18" s="62">
        <v>30</v>
      </c>
      <c r="E18" s="77">
        <v>0.42442129629629632</v>
      </c>
      <c r="F18" s="50">
        <f>(E18+7/24)*86400</f>
        <v>61870.000000000007</v>
      </c>
      <c r="G18" s="158">
        <v>55</v>
      </c>
      <c r="H18" s="62">
        <v>83</v>
      </c>
      <c r="I18" s="61">
        <v>787</v>
      </c>
      <c r="J18" s="148">
        <v>0.30743798320683013</v>
      </c>
      <c r="K18" s="61">
        <v>294</v>
      </c>
      <c r="L18" s="147">
        <v>93807.305839199995</v>
      </c>
      <c r="M18" s="146">
        <v>265.37222222222221</v>
      </c>
      <c r="N18" s="214"/>
      <c r="O18" s="54">
        <v>316</v>
      </c>
      <c r="P18" s="61">
        <v>26</v>
      </c>
      <c r="Q18" s="64">
        <v>38100</v>
      </c>
      <c r="R18" s="65">
        <v>114</v>
      </c>
      <c r="S18" s="157">
        <v>38100</v>
      </c>
      <c r="T18" s="63">
        <v>0.42606481481481479</v>
      </c>
      <c r="U18" s="63">
        <v>0.42848379629629635</v>
      </c>
      <c r="V18" s="44">
        <f t="shared" si="2"/>
        <v>62012</v>
      </c>
      <c r="W18" s="44">
        <f t="shared" si="3"/>
        <v>62221.000000000007</v>
      </c>
      <c r="X18" s="62">
        <v>1</v>
      </c>
      <c r="Y18" s="62" t="s">
        <v>340</v>
      </c>
      <c r="Z18" s="87">
        <v>569.91909999999996</v>
      </c>
      <c r="AA18" s="87">
        <v>1764.876</v>
      </c>
      <c r="AB18" s="87">
        <v>13.317867248063999</v>
      </c>
      <c r="AC18" s="144">
        <v>37.528350000000003</v>
      </c>
      <c r="AD18" s="245"/>
      <c r="AE18" s="142">
        <v>316</v>
      </c>
      <c r="AF18" s="141">
        <v>20</v>
      </c>
      <c r="AG18" s="88">
        <v>38100</v>
      </c>
      <c r="AH18" s="85" t="s">
        <v>392</v>
      </c>
      <c r="AI18" s="59">
        <f t="shared" si="1"/>
        <v>62096</v>
      </c>
      <c r="AJ18" s="85">
        <v>84</v>
      </c>
      <c r="AK18" s="87">
        <v>1740.02</v>
      </c>
      <c r="AL18" s="87">
        <v>30460.205099999999</v>
      </c>
      <c r="AM18" s="86">
        <v>17.675875810538798</v>
      </c>
      <c r="AN18" s="86">
        <v>0.88400552933334431</v>
      </c>
      <c r="AO18" s="86">
        <v>1.6510177571571911</v>
      </c>
      <c r="AP18" s="86">
        <v>1.5579995985999856E-2</v>
      </c>
      <c r="AQ18" s="86">
        <v>23.584020737428993</v>
      </c>
      <c r="AR18" s="86">
        <v>27.225439307481217</v>
      </c>
      <c r="AS18" s="86">
        <v>40.936367167075822</v>
      </c>
      <c r="AT18" s="86">
        <v>0.70690260877666045</v>
      </c>
      <c r="AU18" s="82">
        <v>19292488.366912328</v>
      </c>
      <c r="AV18" s="82">
        <v>0.20385022315034931</v>
      </c>
      <c r="AW18" s="82">
        <v>1113123002268845</v>
      </c>
      <c r="AX18" s="82">
        <v>155664257005908</v>
      </c>
      <c r="AY18" s="82">
        <v>1.1761591770372896E-2</v>
      </c>
      <c r="AZ18" s="81">
        <v>1.7150129345336752E-4</v>
      </c>
      <c r="BA18" s="66">
        <v>316</v>
      </c>
      <c r="BB18" s="82">
        <v>1.4627593451907508E-6</v>
      </c>
      <c r="BC18" s="82">
        <v>1.6514152879646392E-3</v>
      </c>
      <c r="BD18" s="82">
        <v>30.828291766271121</v>
      </c>
      <c r="BE18" s="82">
        <v>68.039930485292317</v>
      </c>
      <c r="BF18" s="82">
        <v>83.51900397108129</v>
      </c>
      <c r="BG18" s="82">
        <v>76.750321917462756</v>
      </c>
      <c r="BH18" s="82">
        <v>59.034331417877361</v>
      </c>
      <c r="BI18" s="82">
        <v>55810829.011916749</v>
      </c>
      <c r="BJ18" s="82">
        <v>51126663.336008683</v>
      </c>
      <c r="BK18" s="82">
        <v>30450494.221770387</v>
      </c>
      <c r="BL18" s="82">
        <v>26173977.507986382</v>
      </c>
      <c r="BM18" s="82">
        <v>23976701.381683253</v>
      </c>
      <c r="BN18" s="82">
        <v>22407174.585247125</v>
      </c>
      <c r="BO18" s="82">
        <v>21516177.819489274</v>
      </c>
      <c r="BP18" s="82">
        <v>20344566.8346349</v>
      </c>
      <c r="BQ18" s="82">
        <v>17805147.776103012</v>
      </c>
      <c r="BR18" s="82">
        <v>14307034.59935672</v>
      </c>
      <c r="BS18" s="82">
        <v>10575817.038247665</v>
      </c>
      <c r="BT18" s="82">
        <v>7076890.6219354337</v>
      </c>
      <c r="BU18" s="82">
        <v>4210589.3117721947</v>
      </c>
      <c r="BV18" s="82">
        <v>2188453.7109118858</v>
      </c>
      <c r="BW18" s="82">
        <v>952689.48804932134</v>
      </c>
      <c r="BX18" s="82">
        <v>315904.52194680937</v>
      </c>
      <c r="BY18" s="82">
        <v>60853.45631673927</v>
      </c>
      <c r="BZ18" s="82">
        <v>3846.3926044377599</v>
      </c>
      <c r="CA18" s="82">
        <v>25.035631407517577</v>
      </c>
      <c r="CB18" s="82">
        <v>0</v>
      </c>
      <c r="CC18" s="82">
        <v>0</v>
      </c>
      <c r="CD18" s="82">
        <v>135.11687442742263</v>
      </c>
      <c r="CE18" s="81">
        <v>424.47963886755451</v>
      </c>
    </row>
    <row r="19" spans="1:83" ht="13.8" thickBot="1" x14ac:dyDescent="0.3">
      <c r="A19" s="213"/>
      <c r="B19" s="159">
        <v>38100</v>
      </c>
      <c r="C19" s="62" t="s">
        <v>25</v>
      </c>
      <c r="D19" s="62">
        <v>30</v>
      </c>
      <c r="E19" s="77"/>
      <c r="F19" s="50"/>
      <c r="G19" s="158">
        <v>55</v>
      </c>
      <c r="H19" s="62">
        <v>83</v>
      </c>
      <c r="I19" s="61">
        <v>787</v>
      </c>
      <c r="J19" s="148">
        <v>0.30743798320683013</v>
      </c>
      <c r="K19" s="61">
        <v>294</v>
      </c>
      <c r="L19" s="147">
        <v>93793.516325199991</v>
      </c>
      <c r="M19" s="146">
        <v>265.37222222222221</v>
      </c>
      <c r="N19" s="214"/>
      <c r="O19" s="54">
        <v>317</v>
      </c>
      <c r="P19" s="61">
        <v>27</v>
      </c>
      <c r="Q19" s="64">
        <v>38100</v>
      </c>
      <c r="R19" s="65">
        <v>114</v>
      </c>
      <c r="S19" s="157">
        <v>38100</v>
      </c>
      <c r="T19" s="63">
        <v>0.42858796296296298</v>
      </c>
      <c r="U19" s="63">
        <v>0.43005787037037035</v>
      </c>
      <c r="V19" s="44">
        <f t="shared" si="2"/>
        <v>62230.000000000007</v>
      </c>
      <c r="W19" s="44">
        <f t="shared" si="3"/>
        <v>62357.000000000007</v>
      </c>
      <c r="X19" s="62">
        <v>1</v>
      </c>
      <c r="Y19" s="62" t="s">
        <v>271</v>
      </c>
      <c r="Z19" s="87">
        <v>573</v>
      </c>
      <c r="AA19" s="87">
        <v>2003.492</v>
      </c>
      <c r="AB19" s="87">
        <v>15.208700107232</v>
      </c>
      <c r="AC19" s="144">
        <v>38.003160000000001</v>
      </c>
      <c r="AD19" s="245"/>
      <c r="AE19" s="142">
        <v>317</v>
      </c>
      <c r="AF19" s="141">
        <v>21</v>
      </c>
      <c r="AG19" s="88">
        <v>38100</v>
      </c>
      <c r="AH19" s="85" t="s">
        <v>391</v>
      </c>
      <c r="AI19" s="59">
        <f t="shared" si="1"/>
        <v>62264</v>
      </c>
      <c r="AJ19" s="85">
        <v>70</v>
      </c>
      <c r="AK19" s="87">
        <v>1982.11</v>
      </c>
      <c r="AL19" s="87">
        <v>30460.205099999999</v>
      </c>
      <c r="AM19" s="86">
        <v>19.515753259048481</v>
      </c>
      <c r="AN19" s="86">
        <v>0.88746555023030627</v>
      </c>
      <c r="AO19" s="86">
        <v>1.6422114007516941</v>
      </c>
      <c r="AP19" s="86">
        <v>7.7954682563259672E-3</v>
      </c>
      <c r="AQ19" s="86">
        <v>25.427306769874757</v>
      </c>
      <c r="AR19" s="86">
        <v>28.841469911853512</v>
      </c>
      <c r="AS19" s="86">
        <v>41.245541669145133</v>
      </c>
      <c r="AT19" s="86">
        <v>0.74429904015480475</v>
      </c>
      <c r="AU19" s="82">
        <v>13710742.124916559</v>
      </c>
      <c r="AV19" s="82">
        <v>0.17223102636182433</v>
      </c>
      <c r="AW19" s="82">
        <v>791071744980070.37</v>
      </c>
      <c r="AX19" s="82">
        <v>114189358158345.19</v>
      </c>
      <c r="AY19" s="82">
        <v>9.9372519242524986E-3</v>
      </c>
      <c r="AZ19" s="81">
        <v>1.0527453538726409E-4</v>
      </c>
      <c r="BA19" s="66">
        <v>317</v>
      </c>
      <c r="BB19" s="82">
        <v>5.3447525870983916E-5</v>
      </c>
      <c r="BC19" s="82">
        <v>6.1546735487240411E-4</v>
      </c>
      <c r="BD19" s="82">
        <v>3.7399083137400422</v>
      </c>
      <c r="BE19" s="82">
        <v>4.7465396258314323</v>
      </c>
      <c r="BF19" s="82">
        <v>3.2032960162844648</v>
      </c>
      <c r="BG19" s="82">
        <v>3.5234167360354056</v>
      </c>
      <c r="BH19" s="82">
        <v>7.6530839095370222</v>
      </c>
      <c r="BI19" s="82">
        <v>24561549.133392714</v>
      </c>
      <c r="BJ19" s="82">
        <v>27995904.163510207</v>
      </c>
      <c r="BK19" s="82">
        <v>22288224.506375324</v>
      </c>
      <c r="BL19" s="82">
        <v>20403766.885974996</v>
      </c>
      <c r="BM19" s="82">
        <v>19289778.258484837</v>
      </c>
      <c r="BN19" s="82">
        <v>18705193.713458333</v>
      </c>
      <c r="BO19" s="82">
        <v>18496143.047579896</v>
      </c>
      <c r="BP19" s="82">
        <v>17729128.716126017</v>
      </c>
      <c r="BQ19" s="82">
        <v>15583596.659944706</v>
      </c>
      <c r="BR19" s="82">
        <v>12522105.766422855</v>
      </c>
      <c r="BS19" s="82">
        <v>9227045.7888087053</v>
      </c>
      <c r="BT19" s="82">
        <v>6138373.485645364</v>
      </c>
      <c r="BU19" s="82">
        <v>3621137.1689036535</v>
      </c>
      <c r="BV19" s="82">
        <v>1855895.3313988145</v>
      </c>
      <c r="BW19" s="82">
        <v>786674.55144798732</v>
      </c>
      <c r="BX19" s="82">
        <v>246441.53509230251</v>
      </c>
      <c r="BY19" s="82">
        <v>41153.740784564812</v>
      </c>
      <c r="BZ19" s="82">
        <v>1282.5013028386502</v>
      </c>
      <c r="CA19" s="82">
        <v>0</v>
      </c>
      <c r="CB19" s="82">
        <v>0</v>
      </c>
      <c r="CC19" s="82">
        <v>0</v>
      </c>
      <c r="CD19" s="82">
        <v>0</v>
      </c>
      <c r="CE19" s="81">
        <v>0</v>
      </c>
    </row>
    <row r="20" spans="1:83" ht="13.8" thickBot="1" x14ac:dyDescent="0.3">
      <c r="A20" s="213"/>
      <c r="B20" s="159">
        <v>38100</v>
      </c>
      <c r="C20" s="62" t="s">
        <v>25</v>
      </c>
      <c r="D20" s="62">
        <v>30</v>
      </c>
      <c r="E20" s="77">
        <v>0.42604166666666665</v>
      </c>
      <c r="F20" s="50">
        <f>(E20+7/24)*86400</f>
        <v>62010.000000000007</v>
      </c>
      <c r="G20" s="158">
        <v>54.8</v>
      </c>
      <c r="H20" s="62">
        <v>83</v>
      </c>
      <c r="I20" s="61">
        <v>786</v>
      </c>
      <c r="J20" s="148">
        <v>0.30743798320683013</v>
      </c>
      <c r="K20" s="61">
        <v>294</v>
      </c>
      <c r="L20" s="147">
        <v>93789.379470999993</v>
      </c>
      <c r="M20" s="146">
        <v>265.37222222222221</v>
      </c>
      <c r="N20" s="214"/>
      <c r="O20" s="54">
        <v>318</v>
      </c>
      <c r="P20" s="61">
        <v>28</v>
      </c>
      <c r="Q20" s="64">
        <v>38100</v>
      </c>
      <c r="R20" s="65">
        <v>114</v>
      </c>
      <c r="S20" s="157">
        <v>38100</v>
      </c>
      <c r="T20" s="63">
        <v>0.4301388888888889</v>
      </c>
      <c r="U20" s="63">
        <v>0.4321875</v>
      </c>
      <c r="V20" s="44">
        <f t="shared" si="2"/>
        <v>62364</v>
      </c>
      <c r="W20" s="44">
        <f t="shared" si="3"/>
        <v>62541</v>
      </c>
      <c r="X20" s="62">
        <v>10</v>
      </c>
      <c r="Y20" s="62">
        <v>0</v>
      </c>
      <c r="Z20" s="87">
        <v>514.87080000000003</v>
      </c>
      <c r="AA20" s="87">
        <v>2022.36</v>
      </c>
      <c r="AB20" s="87">
        <v>115.44395332079999</v>
      </c>
      <c r="AC20" s="144">
        <v>1.220377</v>
      </c>
      <c r="AD20" s="245"/>
      <c r="AE20" s="142">
        <v>318</v>
      </c>
      <c r="AF20" s="141">
        <v>22</v>
      </c>
      <c r="AG20" s="88">
        <v>38100</v>
      </c>
      <c r="AH20" s="85" t="s">
        <v>390</v>
      </c>
      <c r="AI20" s="59">
        <f t="shared" si="1"/>
        <v>62397</v>
      </c>
      <c r="AJ20" s="85">
        <v>84</v>
      </c>
      <c r="AK20" s="87">
        <v>2404.19</v>
      </c>
      <c r="AL20" s="87">
        <v>30460.205099999999</v>
      </c>
      <c r="AM20" s="86">
        <v>21.55535934155715</v>
      </c>
      <c r="AN20" s="86">
        <v>0.24260333618923255</v>
      </c>
      <c r="AO20" s="86">
        <v>1.6325324536575372</v>
      </c>
      <c r="AP20" s="86">
        <v>4.1148513037224067E-3</v>
      </c>
      <c r="AQ20" s="86">
        <v>27.579382679237909</v>
      </c>
      <c r="AR20" s="86">
        <v>30.888962355658265</v>
      </c>
      <c r="AS20" s="86">
        <v>42.603214924206704</v>
      </c>
      <c r="AT20" s="86">
        <v>0.37718470874796173</v>
      </c>
      <c r="AU20" s="82">
        <v>10217483.050068093</v>
      </c>
      <c r="AV20" s="82">
        <v>0.1576711152961229</v>
      </c>
      <c r="AW20" s="82">
        <v>589520397370237.12</v>
      </c>
      <c r="AX20" s="82">
        <v>35132200318091.297</v>
      </c>
      <c r="AY20" s="82">
        <v>9.0971854895868301E-3</v>
      </c>
      <c r="AZ20" s="81">
        <v>7.5653386090027179E-5</v>
      </c>
      <c r="BA20" s="66">
        <v>318</v>
      </c>
      <c r="BB20" s="82">
        <v>6.2130272937540099E-5</v>
      </c>
      <c r="BC20" s="82">
        <v>5.3431990614260052E-4</v>
      </c>
      <c r="BD20" s="82">
        <v>2.1474974900068879</v>
      </c>
      <c r="BE20" s="82">
        <v>2.4766417759177903</v>
      </c>
      <c r="BF20" s="82">
        <v>0.61523735811940561</v>
      </c>
      <c r="BG20" s="82">
        <v>1.0995487768639445E-2</v>
      </c>
      <c r="BH20" s="82">
        <v>1.3858676331059929</v>
      </c>
      <c r="BI20" s="82">
        <v>9931604.9949583821</v>
      </c>
      <c r="BJ20" s="82">
        <v>16425457.616546597</v>
      </c>
      <c r="BK20" s="82">
        <v>15129057.120233931</v>
      </c>
      <c r="BL20" s="82">
        <v>14992171.867099596</v>
      </c>
      <c r="BM20" s="82">
        <v>14883347.866155857</v>
      </c>
      <c r="BN20" s="82">
        <v>14972839.716123706</v>
      </c>
      <c r="BO20" s="82">
        <v>15379948.888562264</v>
      </c>
      <c r="BP20" s="82">
        <v>15353283.565144399</v>
      </c>
      <c r="BQ20" s="82">
        <v>13995879.130845586</v>
      </c>
      <c r="BR20" s="82">
        <v>11519389.304104939</v>
      </c>
      <c r="BS20" s="82">
        <v>8652956.8878984377</v>
      </c>
      <c r="BT20" s="82">
        <v>5858422.270933412</v>
      </c>
      <c r="BU20" s="82">
        <v>3492721.3042639657</v>
      </c>
      <c r="BV20" s="82">
        <v>1798354.9368742972</v>
      </c>
      <c r="BW20" s="82">
        <v>763085.51730705798</v>
      </c>
      <c r="BX20" s="82">
        <v>239917.68412894511</v>
      </c>
      <c r="BY20" s="82">
        <v>40950.832013392501</v>
      </c>
      <c r="BZ20" s="82">
        <v>349.88127563986336</v>
      </c>
      <c r="CA20" s="82">
        <v>0</v>
      </c>
      <c r="CB20" s="82">
        <v>0</v>
      </c>
      <c r="CC20" s="82">
        <v>0</v>
      </c>
      <c r="CD20" s="82">
        <v>0</v>
      </c>
      <c r="CE20" s="81">
        <v>0</v>
      </c>
    </row>
    <row r="21" spans="1:83" ht="13.8" thickBot="1" x14ac:dyDescent="0.3">
      <c r="A21" s="213"/>
      <c r="B21" s="159">
        <v>38100</v>
      </c>
      <c r="C21" s="62" t="s">
        <v>25</v>
      </c>
      <c r="D21" s="62">
        <v>30</v>
      </c>
      <c r="E21" s="77"/>
      <c r="F21" s="50"/>
      <c r="G21" s="158">
        <v>54.8</v>
      </c>
      <c r="H21" s="62">
        <v>83</v>
      </c>
      <c r="I21" s="61">
        <v>786</v>
      </c>
      <c r="J21" s="148">
        <v>0.30743798320683013</v>
      </c>
      <c r="K21" s="61">
        <v>294</v>
      </c>
      <c r="L21" s="147">
        <v>93803.858460699994</v>
      </c>
      <c r="M21" s="146">
        <v>265.37222222222221</v>
      </c>
      <c r="N21" s="214"/>
      <c r="O21" s="54">
        <v>319</v>
      </c>
      <c r="P21" s="61">
        <v>29</v>
      </c>
      <c r="Q21" s="64">
        <v>38100</v>
      </c>
      <c r="R21" s="65">
        <v>114</v>
      </c>
      <c r="S21" s="157">
        <v>38100</v>
      </c>
      <c r="T21" s="63">
        <v>0.43224537037037036</v>
      </c>
      <c r="U21" s="63">
        <v>0.43407407407407406</v>
      </c>
      <c r="V21" s="44">
        <f t="shared" si="2"/>
        <v>62546.000000000007</v>
      </c>
      <c r="W21" s="44">
        <f t="shared" si="3"/>
        <v>62704.000000000007</v>
      </c>
      <c r="X21" s="62">
        <v>30</v>
      </c>
      <c r="Y21" s="62">
        <v>0</v>
      </c>
      <c r="Z21" s="87">
        <v>628.09439999999995</v>
      </c>
      <c r="AA21" s="87">
        <v>657.74210000000005</v>
      </c>
      <c r="AB21" s="87">
        <v>67.854714036510003</v>
      </c>
      <c r="AC21" s="144">
        <v>0.74595679999999998</v>
      </c>
      <c r="AD21" s="246"/>
      <c r="AE21" s="142">
        <v>319</v>
      </c>
      <c r="AF21" s="141">
        <v>23</v>
      </c>
      <c r="AG21" s="88">
        <v>38100</v>
      </c>
      <c r="AH21" s="85" t="s">
        <v>389</v>
      </c>
      <c r="AI21" s="59">
        <f t="shared" si="1"/>
        <v>62558.000000000007</v>
      </c>
      <c r="AJ21" s="85">
        <v>84</v>
      </c>
      <c r="AK21" s="87">
        <v>967.75699999999995</v>
      </c>
      <c r="AL21" s="87">
        <v>30460.205099999999</v>
      </c>
      <c r="AM21" s="86">
        <v>12.510976716111152</v>
      </c>
      <c r="AN21" s="86">
        <v>0.32950405842897412</v>
      </c>
      <c r="AO21" s="86">
        <v>1.4574421489523854</v>
      </c>
      <c r="AP21" s="86">
        <v>1.4512186616065011E-2</v>
      </c>
      <c r="AQ21" s="86">
        <v>15.936827573197569</v>
      </c>
      <c r="AR21" s="86">
        <v>19.292404021115246</v>
      </c>
      <c r="AS21" s="86">
        <v>35.05911025611956</v>
      </c>
      <c r="AT21" s="86">
        <v>1.5430039285415875</v>
      </c>
      <c r="AU21" s="82">
        <v>41395520.133441262</v>
      </c>
      <c r="AV21" s="82">
        <v>0.15563620923350005</v>
      </c>
      <c r="AW21" s="82">
        <v>2388406553632727.5</v>
      </c>
      <c r="AX21" s="82">
        <v>159652762674208.12</v>
      </c>
      <c r="AY21" s="82">
        <v>8.9797770608407174E-3</v>
      </c>
      <c r="AZ21" s="81">
        <v>7.3626953171058247E-4</v>
      </c>
      <c r="BA21" s="66">
        <v>319</v>
      </c>
      <c r="BB21" s="82">
        <v>0</v>
      </c>
      <c r="BC21" s="82">
        <v>7.2354078185198753E-3</v>
      </c>
      <c r="BD21" s="82">
        <v>258.97631399493099</v>
      </c>
      <c r="BE21" s="82">
        <v>581.31899182278562</v>
      </c>
      <c r="BF21" s="82">
        <v>731.6839521469883</v>
      </c>
      <c r="BG21" s="82">
        <v>664.12699602836017</v>
      </c>
      <c r="BH21" s="82">
        <v>461.74025731083975</v>
      </c>
      <c r="BI21" s="82">
        <v>343285650.38666207</v>
      </c>
      <c r="BJ21" s="82">
        <v>155056694.63936645</v>
      </c>
      <c r="BK21" s="82">
        <v>40188271.675420947</v>
      </c>
      <c r="BL21" s="82">
        <v>22720451.984212406</v>
      </c>
      <c r="BM21" s="82">
        <v>19470447.660918076</v>
      </c>
      <c r="BN21" s="82">
        <v>17934756.45968993</v>
      </c>
      <c r="BO21" s="82">
        <v>16685983.669038463</v>
      </c>
      <c r="BP21" s="82">
        <v>15009094.776589917</v>
      </c>
      <c r="BQ21" s="82">
        <v>12381185.139567032</v>
      </c>
      <c r="BR21" s="82">
        <v>9458007.2594557088</v>
      </c>
      <c r="BS21" s="82">
        <v>6685232.6494133426</v>
      </c>
      <c r="BT21" s="82">
        <v>4286387.3776936438</v>
      </c>
      <c r="BU21" s="82">
        <v>2497733.5525629059</v>
      </c>
      <c r="BV21" s="82">
        <v>1327576.0941612979</v>
      </c>
      <c r="BW21" s="82">
        <v>635824.99382525811</v>
      </c>
      <c r="BX21" s="82">
        <v>260382.66317749236</v>
      </c>
      <c r="BY21" s="82">
        <v>76733.436374864003</v>
      </c>
      <c r="BZ21" s="82">
        <v>11341.304703555605</v>
      </c>
      <c r="CA21" s="82">
        <v>422.29842808159367</v>
      </c>
      <c r="CB21" s="82">
        <v>0</v>
      </c>
      <c r="CC21" s="82">
        <v>768.43440977343801</v>
      </c>
      <c r="CD21" s="82">
        <v>1158.7793939943242</v>
      </c>
      <c r="CE21" s="81">
        <v>707.43619165747066</v>
      </c>
    </row>
    <row r="22" spans="1:83" ht="13.8" thickBot="1" x14ac:dyDescent="0.3">
      <c r="A22" s="213">
        <v>303</v>
      </c>
      <c r="B22" s="159">
        <v>38100</v>
      </c>
      <c r="C22" s="62" t="s">
        <v>25</v>
      </c>
      <c r="D22" s="62">
        <v>40</v>
      </c>
      <c r="E22" s="77">
        <v>0.44557870370370373</v>
      </c>
      <c r="F22" s="50">
        <f>(E22+7/24)*86400</f>
        <v>63698</v>
      </c>
      <c r="G22" s="158">
        <v>60</v>
      </c>
      <c r="H22" s="62">
        <v>87</v>
      </c>
      <c r="I22" s="61">
        <v>824</v>
      </c>
      <c r="J22" s="148">
        <v>0.35657766085054476</v>
      </c>
      <c r="K22" s="61">
        <v>295</v>
      </c>
      <c r="L22" s="147">
        <v>93783.8636654</v>
      </c>
      <c r="M22" s="146">
        <v>265.37222222222221</v>
      </c>
      <c r="N22" s="214">
        <v>303</v>
      </c>
      <c r="O22" s="54">
        <v>321</v>
      </c>
      <c r="P22" s="61">
        <v>31</v>
      </c>
      <c r="Q22" s="64">
        <v>38100</v>
      </c>
      <c r="R22" s="65">
        <v>114</v>
      </c>
      <c r="S22" s="157">
        <v>38100</v>
      </c>
      <c r="T22" s="63">
        <v>0.44496527777777778</v>
      </c>
      <c r="U22" s="63">
        <v>0.44730324074074074</v>
      </c>
      <c r="V22" s="44">
        <f t="shared" si="2"/>
        <v>63645</v>
      </c>
      <c r="W22" s="44">
        <f t="shared" si="3"/>
        <v>63847</v>
      </c>
      <c r="X22" s="62">
        <v>1</v>
      </c>
      <c r="Y22" s="62" t="s">
        <v>38</v>
      </c>
      <c r="Z22" s="87">
        <v>578.94579999999996</v>
      </c>
      <c r="AA22" s="87">
        <v>2112.69</v>
      </c>
      <c r="AB22" s="87">
        <v>75.307701252900003</v>
      </c>
      <c r="AC22" s="144">
        <v>38.301189999999998</v>
      </c>
      <c r="AD22" s="244">
        <v>303</v>
      </c>
      <c r="AE22" s="142">
        <v>321</v>
      </c>
      <c r="AF22" s="141">
        <v>24</v>
      </c>
      <c r="AG22" s="88">
        <v>38100</v>
      </c>
      <c r="AH22" s="85" t="s">
        <v>388</v>
      </c>
      <c r="AI22" s="59">
        <f t="shared" si="1"/>
        <v>63694.000000000007</v>
      </c>
      <c r="AJ22" s="85">
        <v>84</v>
      </c>
      <c r="AK22" s="87">
        <v>2053.04</v>
      </c>
      <c r="AL22" s="87">
        <v>31891.785199999998</v>
      </c>
      <c r="AM22" s="86">
        <v>24.072891572513029</v>
      </c>
      <c r="AN22" s="86">
        <v>0.34814600256990919</v>
      </c>
      <c r="AO22" s="86">
        <v>1.6648654390488393</v>
      </c>
      <c r="AP22" s="86">
        <v>5.8575764421367809E-3</v>
      </c>
      <c r="AQ22" s="86">
        <v>31.193993461676001</v>
      </c>
      <c r="AR22" s="86">
        <v>35.233091772123046</v>
      </c>
      <c r="AS22" s="86">
        <v>50.580762968025226</v>
      </c>
      <c r="AT22" s="86">
        <v>1.3201110730274108</v>
      </c>
      <c r="AU22" s="82">
        <v>15703869.583956918</v>
      </c>
      <c r="AV22" s="82">
        <v>0.35963106614539758</v>
      </c>
      <c r="AW22" s="82">
        <v>865397394251783.87</v>
      </c>
      <c r="AX22" s="82">
        <v>40157826485589.977</v>
      </c>
      <c r="AY22" s="82">
        <v>1.9818286561177532E-2</v>
      </c>
      <c r="AZ22" s="81">
        <v>1.3776054407699774E-4</v>
      </c>
      <c r="BA22" s="66">
        <v>321</v>
      </c>
      <c r="BB22" s="82">
        <v>9.6548082242179753E-5</v>
      </c>
      <c r="BC22" s="82">
        <v>2.6070897541969929E-4</v>
      </c>
      <c r="BD22" s="82">
        <v>1.8891388421713464</v>
      </c>
      <c r="BE22" s="82">
        <v>2.7587566624478983</v>
      </c>
      <c r="BF22" s="82">
        <v>1.9866513181990118</v>
      </c>
      <c r="BG22" s="82">
        <v>0.75067333696498484</v>
      </c>
      <c r="BH22" s="82">
        <v>1.1345004655781044</v>
      </c>
      <c r="BI22" s="82">
        <v>11756697.30304308</v>
      </c>
      <c r="BJ22" s="82">
        <v>17313454.856333714</v>
      </c>
      <c r="BK22" s="82">
        <v>18891907.230085883</v>
      </c>
      <c r="BL22" s="82">
        <v>20109154.614733927</v>
      </c>
      <c r="BM22" s="82">
        <v>20704576.394981686</v>
      </c>
      <c r="BN22" s="82">
        <v>21718921.022367623</v>
      </c>
      <c r="BO22" s="82">
        <v>23711019.417806096</v>
      </c>
      <c r="BP22" s="82">
        <v>25124613.797278643</v>
      </c>
      <c r="BQ22" s="82">
        <v>24223399.412406545</v>
      </c>
      <c r="BR22" s="82">
        <v>21240577.976644982</v>
      </c>
      <c r="BS22" s="82">
        <v>17055277.094396528</v>
      </c>
      <c r="BT22" s="82">
        <v>12476535.823360028</v>
      </c>
      <c r="BU22" s="82">
        <v>8214278.4906061245</v>
      </c>
      <c r="BV22" s="82">
        <v>4801911.4987053201</v>
      </c>
      <c r="BW22" s="82">
        <v>2425243.3688216633</v>
      </c>
      <c r="BX22" s="82">
        <v>1001229.3342380811</v>
      </c>
      <c r="BY22" s="82">
        <v>294239.04196531972</v>
      </c>
      <c r="BZ22" s="82">
        <v>42999.472577005028</v>
      </c>
      <c r="CA22" s="82">
        <v>0</v>
      </c>
      <c r="CB22" s="82">
        <v>2866.508377625285</v>
      </c>
      <c r="CC22" s="82">
        <v>7856.6706853280184</v>
      </c>
      <c r="CD22" s="82">
        <v>11646.774417372213</v>
      </c>
      <c r="CE22" s="81">
        <v>16632.549498333079</v>
      </c>
    </row>
    <row r="23" spans="1:83" ht="13.8" thickBot="1" x14ac:dyDescent="0.3">
      <c r="A23" s="213"/>
      <c r="B23" s="159">
        <v>38100</v>
      </c>
      <c r="C23" s="62" t="s">
        <v>25</v>
      </c>
      <c r="D23" s="62">
        <v>40</v>
      </c>
      <c r="E23" s="77">
        <v>0.4472800925925926</v>
      </c>
      <c r="F23" s="50">
        <f>(E23+7/24)*86400</f>
        <v>63845.000000000007</v>
      </c>
      <c r="G23" s="158">
        <v>59</v>
      </c>
      <c r="H23" s="62">
        <v>87</v>
      </c>
      <c r="I23" s="61">
        <v>819</v>
      </c>
      <c r="J23" s="148">
        <v>0.35657766085054476</v>
      </c>
      <c r="K23" s="61">
        <v>295</v>
      </c>
      <c r="L23" s="147">
        <v>93807.995314899992</v>
      </c>
      <c r="M23" s="146">
        <v>265.37222222222221</v>
      </c>
      <c r="N23" s="214"/>
      <c r="O23" s="54">
        <v>322</v>
      </c>
      <c r="P23" s="61">
        <v>32</v>
      </c>
      <c r="Q23" s="64">
        <v>38100</v>
      </c>
      <c r="R23" s="65">
        <v>114</v>
      </c>
      <c r="S23" s="157">
        <v>38100</v>
      </c>
      <c r="T23" s="63">
        <v>0.44741898148148151</v>
      </c>
      <c r="U23" s="63">
        <v>0.44885416666666672</v>
      </c>
      <c r="V23" s="44">
        <f t="shared" si="2"/>
        <v>63857.000000000007</v>
      </c>
      <c r="W23" s="44">
        <f t="shared" si="3"/>
        <v>63981.000000000007</v>
      </c>
      <c r="X23" s="62">
        <v>1</v>
      </c>
      <c r="Y23" s="62" t="s">
        <v>39</v>
      </c>
      <c r="Z23" s="87">
        <v>580.80799999999999</v>
      </c>
      <c r="AA23" s="87">
        <v>2444.248</v>
      </c>
      <c r="AB23" s="87">
        <v>26.11485892408</v>
      </c>
      <c r="AC23" s="144">
        <v>38.041370000000001</v>
      </c>
      <c r="AD23" s="245"/>
      <c r="AE23" s="142">
        <v>322</v>
      </c>
      <c r="AF23" s="141">
        <v>25</v>
      </c>
      <c r="AG23" s="88">
        <v>38100</v>
      </c>
      <c r="AH23" s="85" t="s">
        <v>387</v>
      </c>
      <c r="AI23" s="59">
        <f t="shared" si="1"/>
        <v>63834</v>
      </c>
      <c r="AJ23" s="85">
        <v>84</v>
      </c>
      <c r="AK23" s="87">
        <v>2409.94</v>
      </c>
      <c r="AL23" s="87">
        <v>31891.785199999998</v>
      </c>
      <c r="AM23" s="86">
        <v>23.732913413056849</v>
      </c>
      <c r="AN23" s="86">
        <v>0.26629174172180442</v>
      </c>
      <c r="AO23" s="86">
        <v>1.6682773075027664</v>
      </c>
      <c r="AP23" s="86">
        <v>7.4948970191593455E-3</v>
      </c>
      <c r="AQ23" s="86">
        <v>30.812527836446186</v>
      </c>
      <c r="AR23" s="86">
        <v>34.767179347736942</v>
      </c>
      <c r="AS23" s="86">
        <v>49.537872862225079</v>
      </c>
      <c r="AT23" s="86">
        <v>1.1333699103869397</v>
      </c>
      <c r="AU23" s="82">
        <v>15125952.542242114</v>
      </c>
      <c r="AV23" s="82">
        <v>0.33283528621494135</v>
      </c>
      <c r="AW23" s="82">
        <v>833549963316377.87</v>
      </c>
      <c r="AX23" s="82">
        <v>205706097757815.56</v>
      </c>
      <c r="AY23" s="82">
        <v>1.8341644259432303E-2</v>
      </c>
      <c r="AZ23" s="81">
        <v>1.181501698900166E-3</v>
      </c>
      <c r="BA23" s="66">
        <v>322</v>
      </c>
      <c r="BB23" s="82">
        <v>7.6416699914988375E-5</v>
      </c>
      <c r="BC23" s="82">
        <v>3.6872188444767392E-4</v>
      </c>
      <c r="BD23" s="82">
        <v>2.826522679023288</v>
      </c>
      <c r="BE23" s="82">
        <v>4.1828441780397139</v>
      </c>
      <c r="BF23" s="82">
        <v>2.8932642571151872</v>
      </c>
      <c r="BG23" s="82">
        <v>1.1131571238642948</v>
      </c>
      <c r="BH23" s="82">
        <v>1.5394901805816015</v>
      </c>
      <c r="BI23" s="82">
        <v>12522215.944609314</v>
      </c>
      <c r="BJ23" s="82">
        <v>17651934.192807648</v>
      </c>
      <c r="BK23" s="82">
        <v>18648686.575441372</v>
      </c>
      <c r="BL23" s="82">
        <v>19537546.136902574</v>
      </c>
      <c r="BM23" s="82">
        <v>19924311.774043642</v>
      </c>
      <c r="BN23" s="82">
        <v>20774122.991313342</v>
      </c>
      <c r="BO23" s="82">
        <v>22597682.298913293</v>
      </c>
      <c r="BP23" s="82">
        <v>23882888.409036212</v>
      </c>
      <c r="BQ23" s="82">
        <v>22962686.06432417</v>
      </c>
      <c r="BR23" s="82">
        <v>20078077.961385917</v>
      </c>
      <c r="BS23" s="82">
        <v>16070551.427322946</v>
      </c>
      <c r="BT23" s="82">
        <v>11707309.211224692</v>
      </c>
      <c r="BU23" s="82">
        <v>7666185.3590089176</v>
      </c>
      <c r="BV23" s="82">
        <v>4449294.0852748621</v>
      </c>
      <c r="BW23" s="82">
        <v>2223507.6319547496</v>
      </c>
      <c r="BX23" s="82">
        <v>902360.46352579806</v>
      </c>
      <c r="BY23" s="82">
        <v>257350.4091427082</v>
      </c>
      <c r="BZ23" s="82">
        <v>36891.211600224371</v>
      </c>
      <c r="CA23" s="82">
        <v>286.5564732420778</v>
      </c>
      <c r="CB23" s="82">
        <v>1400.3443051846289</v>
      </c>
      <c r="CC23" s="82">
        <v>5724.7271307731571</v>
      </c>
      <c r="CD23" s="82">
        <v>8660.800285872825</v>
      </c>
      <c r="CE23" s="81">
        <v>11080.32406861958</v>
      </c>
    </row>
    <row r="24" spans="1:83" ht="13.8" thickBot="1" x14ac:dyDescent="0.3">
      <c r="A24" s="213"/>
      <c r="B24" s="159">
        <v>38100</v>
      </c>
      <c r="C24" s="62" t="s">
        <v>25</v>
      </c>
      <c r="D24" s="62">
        <v>40</v>
      </c>
      <c r="E24" s="77"/>
      <c r="F24" s="50"/>
      <c r="G24" s="158">
        <v>59</v>
      </c>
      <c r="H24" s="62">
        <v>87</v>
      </c>
      <c r="I24" s="61">
        <v>819</v>
      </c>
      <c r="J24" s="148">
        <v>0.35657766085054476</v>
      </c>
      <c r="K24" s="61">
        <v>295</v>
      </c>
      <c r="L24" s="147">
        <v>93776.279432700001</v>
      </c>
      <c r="M24" s="146">
        <v>265.37222222222221</v>
      </c>
      <c r="N24" s="214"/>
      <c r="O24" s="54">
        <v>323</v>
      </c>
      <c r="P24" s="61">
        <v>33</v>
      </c>
      <c r="Q24" s="64">
        <v>38100</v>
      </c>
      <c r="R24" s="65">
        <v>114</v>
      </c>
      <c r="S24" s="157">
        <v>38100</v>
      </c>
      <c r="T24" s="63">
        <v>0.44895833333333335</v>
      </c>
      <c r="U24" s="63">
        <v>0.45034722222222223</v>
      </c>
      <c r="V24" s="44">
        <f t="shared" si="2"/>
        <v>63990.000000000007</v>
      </c>
      <c r="W24" s="44">
        <f t="shared" si="3"/>
        <v>64110.000000000007</v>
      </c>
      <c r="X24" s="62">
        <v>1</v>
      </c>
      <c r="Y24" s="62" t="s">
        <v>32</v>
      </c>
      <c r="Z24" s="87">
        <v>581.45450000000005</v>
      </c>
      <c r="AA24" s="87">
        <v>2380.1570000000002</v>
      </c>
      <c r="AB24" s="87">
        <v>17.265313755235002</v>
      </c>
      <c r="AC24" s="144">
        <v>38.484029999999997</v>
      </c>
      <c r="AD24" s="245"/>
      <c r="AE24" s="142">
        <v>323</v>
      </c>
      <c r="AF24" s="141">
        <v>26</v>
      </c>
      <c r="AG24" s="88">
        <v>38100</v>
      </c>
      <c r="AH24" s="85" t="s">
        <v>386</v>
      </c>
      <c r="AI24" s="59">
        <f t="shared" si="1"/>
        <v>63974</v>
      </c>
      <c r="AJ24" s="85">
        <v>84</v>
      </c>
      <c r="AK24" s="87">
        <v>2346</v>
      </c>
      <c r="AL24" s="87">
        <v>31891.785199999998</v>
      </c>
      <c r="AM24" s="86">
        <v>20.313842667179518</v>
      </c>
      <c r="AN24" s="86">
        <v>0.47660829372404639</v>
      </c>
      <c r="AO24" s="86">
        <v>1.6598312683132523</v>
      </c>
      <c r="AP24" s="86">
        <v>1.8333780493511382E-2</v>
      </c>
      <c r="AQ24" s="86">
        <v>26.757160515749241</v>
      </c>
      <c r="AR24" s="86">
        <v>30.784940578524424</v>
      </c>
      <c r="AS24" s="86">
        <v>47.213612369298517</v>
      </c>
      <c r="AT24" s="86">
        <v>3.2673833780051198</v>
      </c>
      <c r="AU24" s="82">
        <v>13189828.5762462</v>
      </c>
      <c r="AV24" s="82">
        <v>0.20148947516356031</v>
      </c>
      <c r="AW24" s="82">
        <v>726855455560595</v>
      </c>
      <c r="AX24" s="82">
        <v>294467269092755.5</v>
      </c>
      <c r="AY24" s="82">
        <v>1.1103535077356957E-2</v>
      </c>
      <c r="AZ24" s="81">
        <v>1.150386639827019E-3</v>
      </c>
      <c r="BA24" s="66">
        <v>323</v>
      </c>
      <c r="BB24" s="82">
        <v>6.9423174579774888E-5</v>
      </c>
      <c r="BC24" s="82">
        <v>3.4634141129229261E-4</v>
      </c>
      <c r="BD24" s="82">
        <v>2.713718749862764</v>
      </c>
      <c r="BE24" s="82">
        <v>4.5272169418593613</v>
      </c>
      <c r="BF24" s="82">
        <v>4.6244724686999099</v>
      </c>
      <c r="BG24" s="82">
        <v>4.8012898938275228</v>
      </c>
      <c r="BH24" s="82">
        <v>7.0634193466419761</v>
      </c>
      <c r="BI24" s="82">
        <v>21273146.680904236</v>
      </c>
      <c r="BJ24" s="82">
        <v>24099216.590503108</v>
      </c>
      <c r="BK24" s="82">
        <v>20508707.115557965</v>
      </c>
      <c r="BL24" s="82">
        <v>19370303.736738451</v>
      </c>
      <c r="BM24" s="82">
        <v>18419583.244550642</v>
      </c>
      <c r="BN24" s="82">
        <v>17921370.941248346</v>
      </c>
      <c r="BO24" s="82">
        <v>18060577.023102596</v>
      </c>
      <c r="BP24" s="82">
        <v>17772980.836371195</v>
      </c>
      <c r="BQ24" s="82">
        <v>15989328.45327829</v>
      </c>
      <c r="BR24" s="82">
        <v>13141455.148084845</v>
      </c>
      <c r="BS24" s="82">
        <v>9909569.180626573</v>
      </c>
      <c r="BT24" s="82">
        <v>6764791.8644039715</v>
      </c>
      <c r="BU24" s="82">
        <v>4124930.5389443752</v>
      </c>
      <c r="BV24" s="82">
        <v>2218700.5826282706</v>
      </c>
      <c r="BW24" s="82">
        <v>1021068.5481381943</v>
      </c>
      <c r="BX24" s="82">
        <v>375845.0824114338</v>
      </c>
      <c r="BY24" s="82">
        <v>92225.938846626217</v>
      </c>
      <c r="BZ24" s="82">
        <v>10886.45246955147</v>
      </c>
      <c r="CA24" s="82">
        <v>71.194095355819812</v>
      </c>
      <c r="CB24" s="82">
        <v>2438.9779086082103</v>
      </c>
      <c r="CC24" s="82">
        <v>6776.2116575892205</v>
      </c>
      <c r="CD24" s="82">
        <v>10552.837117510207</v>
      </c>
      <c r="CE24" s="81">
        <v>13959.106480798424</v>
      </c>
    </row>
    <row r="25" spans="1:83" ht="13.8" thickBot="1" x14ac:dyDescent="0.3">
      <c r="A25" s="213"/>
      <c r="B25" s="159">
        <v>38100</v>
      </c>
      <c r="C25" s="62" t="s">
        <v>25</v>
      </c>
      <c r="D25" s="62">
        <v>40</v>
      </c>
      <c r="E25" s="77">
        <v>0.44878472222222227</v>
      </c>
      <c r="F25" s="50">
        <f>(E25+7/24)*86400</f>
        <v>63975.000000000007</v>
      </c>
      <c r="G25" s="158">
        <v>58</v>
      </c>
      <c r="H25" s="62">
        <v>87</v>
      </c>
      <c r="I25" s="61">
        <v>813</v>
      </c>
      <c r="J25" s="148">
        <v>0.35657766085054476</v>
      </c>
      <c r="K25" s="61">
        <v>295</v>
      </c>
      <c r="L25" s="147">
        <v>93777.658384099996</v>
      </c>
      <c r="M25" s="146">
        <v>265.37222222222221</v>
      </c>
      <c r="N25" s="214"/>
      <c r="O25" s="54">
        <v>324</v>
      </c>
      <c r="P25" s="61">
        <v>34</v>
      </c>
      <c r="Q25" s="64">
        <v>38100</v>
      </c>
      <c r="R25" s="65">
        <v>114</v>
      </c>
      <c r="S25" s="157">
        <v>38100</v>
      </c>
      <c r="T25" s="63">
        <v>0.45045138888888886</v>
      </c>
      <c r="U25" s="63">
        <v>0.45193287037037039</v>
      </c>
      <c r="V25" s="44">
        <f t="shared" si="2"/>
        <v>64119</v>
      </c>
      <c r="W25" s="44">
        <f t="shared" si="3"/>
        <v>64247</v>
      </c>
      <c r="X25" s="62">
        <v>1</v>
      </c>
      <c r="Y25" s="62" t="s">
        <v>40</v>
      </c>
      <c r="Z25" s="87">
        <v>577.74419999999998</v>
      </c>
      <c r="AA25" s="87">
        <v>1826.9459999999999</v>
      </c>
      <c r="AB25" s="87">
        <v>44.251628311439994</v>
      </c>
      <c r="AC25" s="144">
        <v>38.659990000000001</v>
      </c>
      <c r="AD25" s="245"/>
      <c r="AE25" s="142">
        <v>324</v>
      </c>
      <c r="AF25" s="141">
        <v>27</v>
      </c>
      <c r="AG25" s="88">
        <v>38100</v>
      </c>
      <c r="AH25" s="85" t="s">
        <v>385</v>
      </c>
      <c r="AI25" s="59">
        <f t="shared" si="1"/>
        <v>64121</v>
      </c>
      <c r="AJ25" s="85">
        <v>77</v>
      </c>
      <c r="AK25" s="87">
        <v>1783.14</v>
      </c>
      <c r="AL25" s="87">
        <v>31891.785199999998</v>
      </c>
      <c r="AM25" s="86">
        <v>19.892100762793582</v>
      </c>
      <c r="AN25" s="86">
        <v>0.521899449884213</v>
      </c>
      <c r="AO25" s="86">
        <v>1.645447034552123</v>
      </c>
      <c r="AP25" s="86">
        <v>1.2368706251512261E-2</v>
      </c>
      <c r="AQ25" s="86">
        <v>26.164164662756079</v>
      </c>
      <c r="AR25" s="86">
        <v>30.456184784144561</v>
      </c>
      <c r="AS25" s="86">
        <v>49.516226493127185</v>
      </c>
      <c r="AT25" s="86">
        <v>3.2527449145984013</v>
      </c>
      <c r="AU25" s="82">
        <v>12147904.588830778</v>
      </c>
      <c r="AV25" s="82">
        <v>0.17969091661155109</v>
      </c>
      <c r="AW25" s="82">
        <v>669437868201178.37</v>
      </c>
      <c r="AX25" s="82">
        <v>128984282187696.14</v>
      </c>
      <c r="AY25" s="82">
        <v>9.9022760075143483E-3</v>
      </c>
      <c r="AZ25" s="81">
        <v>3.5347596154068221E-4</v>
      </c>
      <c r="BA25" s="66">
        <v>324</v>
      </c>
      <c r="BB25" s="82">
        <v>7.5926876341650645E-5</v>
      </c>
      <c r="BC25" s="82">
        <v>2.3011251635253588E-4</v>
      </c>
      <c r="BD25" s="82">
        <v>1.8019782204201249</v>
      </c>
      <c r="BE25" s="82">
        <v>2.7305792147634684</v>
      </c>
      <c r="BF25" s="82">
        <v>3.0781120702587521</v>
      </c>
      <c r="BG25" s="82">
        <v>3.8648666183643616</v>
      </c>
      <c r="BH25" s="82">
        <v>6.3578726879505654</v>
      </c>
      <c r="BI25" s="82">
        <v>19827149.244586315</v>
      </c>
      <c r="BJ25" s="82">
        <v>23002613.452878404</v>
      </c>
      <c r="BK25" s="82">
        <v>19676581.599868968</v>
      </c>
      <c r="BL25" s="82">
        <v>18646850.683068603</v>
      </c>
      <c r="BM25" s="82">
        <v>17711407.028923471</v>
      </c>
      <c r="BN25" s="82">
        <v>17025195.006046202</v>
      </c>
      <c r="BO25" s="82">
        <v>16726138.998815516</v>
      </c>
      <c r="BP25" s="82">
        <v>16002538.982201539</v>
      </c>
      <c r="BQ25" s="82">
        <v>14049625.908089316</v>
      </c>
      <c r="BR25" s="82">
        <v>11302065.65968735</v>
      </c>
      <c r="BS25" s="82">
        <v>8366177.2332831407</v>
      </c>
      <c r="BT25" s="82">
        <v>5613889.9812828172</v>
      </c>
      <c r="BU25" s="82">
        <v>3373440.5779279475</v>
      </c>
      <c r="BV25" s="82">
        <v>1802891.2659355905</v>
      </c>
      <c r="BW25" s="82">
        <v>837217.51202052657</v>
      </c>
      <c r="BX25" s="82">
        <v>319193.38315729884</v>
      </c>
      <c r="BY25" s="82">
        <v>84347.147389864709</v>
      </c>
      <c r="BZ25" s="82">
        <v>10878.649908034809</v>
      </c>
      <c r="CA25" s="82">
        <v>291.69692486060131</v>
      </c>
      <c r="CB25" s="82">
        <v>2139.5405450018916</v>
      </c>
      <c r="CC25" s="82">
        <v>7950.4128603226236</v>
      </c>
      <c r="CD25" s="82">
        <v>15879.811253717131</v>
      </c>
      <c r="CE25" s="81">
        <v>23244.613893073492</v>
      </c>
    </row>
    <row r="26" spans="1:83" ht="13.8" thickBot="1" x14ac:dyDescent="0.3">
      <c r="A26" s="213"/>
      <c r="B26" s="159">
        <v>38100</v>
      </c>
      <c r="C26" s="62" t="s">
        <v>25</v>
      </c>
      <c r="D26" s="62">
        <v>40</v>
      </c>
      <c r="E26" s="77">
        <v>0.4503240740740741</v>
      </c>
      <c r="F26" s="50">
        <f>(E26+7/24)*86400</f>
        <v>64108.000000000007</v>
      </c>
      <c r="G26" s="158">
        <v>58.5</v>
      </c>
      <c r="H26" s="62">
        <v>87</v>
      </c>
      <c r="I26" s="61">
        <v>811</v>
      </c>
      <c r="J26" s="148">
        <v>0.35657766085054476</v>
      </c>
      <c r="K26" s="61">
        <v>295</v>
      </c>
      <c r="L26" s="147">
        <v>93770.074151399982</v>
      </c>
      <c r="M26" s="146">
        <v>265.37222222222221</v>
      </c>
      <c r="N26" s="214"/>
      <c r="O26" s="54">
        <v>325</v>
      </c>
      <c r="P26" s="61">
        <v>35</v>
      </c>
      <c r="Q26" s="64">
        <v>38100</v>
      </c>
      <c r="R26" s="65">
        <v>114</v>
      </c>
      <c r="S26" s="157">
        <v>38100</v>
      </c>
      <c r="T26" s="63">
        <v>0.45202546296296298</v>
      </c>
      <c r="U26" s="63">
        <v>0.45359953703703698</v>
      </c>
      <c r="V26" s="44">
        <f t="shared" si="2"/>
        <v>64255.000000000007</v>
      </c>
      <c r="W26" s="44">
        <f t="shared" si="3"/>
        <v>64391</v>
      </c>
      <c r="X26" s="62">
        <v>1</v>
      </c>
      <c r="Y26" s="62" t="s">
        <v>340</v>
      </c>
      <c r="Z26" s="87">
        <v>577.76639999999998</v>
      </c>
      <c r="AA26" s="87">
        <v>1759.124</v>
      </c>
      <c r="AB26" s="87">
        <v>20.707000428800001</v>
      </c>
      <c r="AC26" s="144">
        <v>38.821829999999999</v>
      </c>
      <c r="AD26" s="245"/>
      <c r="AE26" s="142">
        <v>325</v>
      </c>
      <c r="AF26" s="141">
        <v>28</v>
      </c>
      <c r="AG26" s="88">
        <v>38100</v>
      </c>
      <c r="AH26" s="85" t="s">
        <v>384</v>
      </c>
      <c r="AI26" s="59">
        <f t="shared" si="1"/>
        <v>64310</v>
      </c>
      <c r="AJ26" s="85">
        <v>70</v>
      </c>
      <c r="AK26" s="87">
        <v>1716.82</v>
      </c>
      <c r="AL26" s="87">
        <v>31891.785199999998</v>
      </c>
      <c r="AM26" s="86">
        <v>19.263034313455854</v>
      </c>
      <c r="AN26" s="86">
        <v>1.1238474851499318</v>
      </c>
      <c r="AO26" s="86">
        <v>1.6556031930349822</v>
      </c>
      <c r="AP26" s="86">
        <v>9.9605766722637885E-3</v>
      </c>
      <c r="AQ26" s="86">
        <v>25.577895975221619</v>
      </c>
      <c r="AR26" s="86">
        <v>29.753675093120687</v>
      </c>
      <c r="AS26" s="86">
        <v>47.505116590270546</v>
      </c>
      <c r="AT26" s="86">
        <v>2.2836611120985979</v>
      </c>
      <c r="AU26" s="82">
        <v>13664922.379121972</v>
      </c>
      <c r="AV26" s="82">
        <v>0.18846350915845461</v>
      </c>
      <c r="AW26" s="82">
        <v>753036578425617.5</v>
      </c>
      <c r="AX26" s="82">
        <v>116214036551758.33</v>
      </c>
      <c r="AY26" s="82">
        <v>1.0385709640883202E-2</v>
      </c>
      <c r="AZ26" s="81">
        <v>2.1036822560873531E-4</v>
      </c>
      <c r="BA26" s="66">
        <v>325</v>
      </c>
      <c r="BB26" s="82">
        <v>9.4185510469111473E-5</v>
      </c>
      <c r="BC26" s="82">
        <v>5.4043944003399663E-4</v>
      </c>
      <c r="BD26" s="82">
        <v>6.9285229217568993</v>
      </c>
      <c r="BE26" s="82">
        <v>14.792952858183044</v>
      </c>
      <c r="BF26" s="82">
        <v>17.776122020693812</v>
      </c>
      <c r="BG26" s="82">
        <v>16.695558728967971</v>
      </c>
      <c r="BH26" s="82">
        <v>15.362856840595573</v>
      </c>
      <c r="BI26" s="82">
        <v>26940609.816199861</v>
      </c>
      <c r="BJ26" s="82">
        <v>28592355.331287481</v>
      </c>
      <c r="BK26" s="82">
        <v>22510633.144119907</v>
      </c>
      <c r="BL26" s="82">
        <v>20715068.407190289</v>
      </c>
      <c r="BM26" s="82">
        <v>19142176.527908925</v>
      </c>
      <c r="BN26" s="82">
        <v>17928063.117579956</v>
      </c>
      <c r="BO26" s="82">
        <v>17391530.720609631</v>
      </c>
      <c r="BP26" s="82">
        <v>16667431.997442286</v>
      </c>
      <c r="BQ26" s="82">
        <v>14757050.50820056</v>
      </c>
      <c r="BR26" s="82">
        <v>11993979.625191508</v>
      </c>
      <c r="BS26" s="82">
        <v>8974498.8561689723</v>
      </c>
      <c r="BT26" s="82">
        <v>6088944.9564013947</v>
      </c>
      <c r="BU26" s="82">
        <v>3692125.0211155382</v>
      </c>
      <c r="BV26" s="82">
        <v>1984708.7119437954</v>
      </c>
      <c r="BW26" s="82">
        <v>923652.1427092792</v>
      </c>
      <c r="BX26" s="82">
        <v>352168.69356183859</v>
      </c>
      <c r="BY26" s="82">
        <v>93603.290129037196</v>
      </c>
      <c r="BZ26" s="82">
        <v>12231.362017862008</v>
      </c>
      <c r="CA26" s="82">
        <v>0</v>
      </c>
      <c r="CB26" s="82">
        <v>1715.7543213531992</v>
      </c>
      <c r="CC26" s="82">
        <v>5437.1702860136138</v>
      </c>
      <c r="CD26" s="82">
        <v>10756.19932413587</v>
      </c>
      <c r="CE26" s="81">
        <v>17900.606374975043</v>
      </c>
    </row>
    <row r="27" spans="1:83" ht="13.8" thickBot="1" x14ac:dyDescent="0.3">
      <c r="A27" s="213"/>
      <c r="B27" s="159">
        <v>38100</v>
      </c>
      <c r="C27" s="62" t="s">
        <v>25</v>
      </c>
      <c r="D27" s="62">
        <v>40</v>
      </c>
      <c r="E27" s="77">
        <v>0.4519097222222222</v>
      </c>
      <c r="F27" s="50">
        <f>(E27+7/24)*86400</f>
        <v>64245</v>
      </c>
      <c r="G27" s="158">
        <v>58</v>
      </c>
      <c r="H27" s="62">
        <v>87</v>
      </c>
      <c r="I27" s="61">
        <v>807</v>
      </c>
      <c r="J27" s="148">
        <v>0.35657766085054476</v>
      </c>
      <c r="K27" s="61">
        <v>295</v>
      </c>
      <c r="L27" s="147">
        <v>93787.311043900001</v>
      </c>
      <c r="M27" s="146">
        <v>265.37222222222221</v>
      </c>
      <c r="N27" s="214"/>
      <c r="O27" s="54">
        <v>326</v>
      </c>
      <c r="P27" s="61">
        <v>36</v>
      </c>
      <c r="Q27" s="64">
        <v>38100</v>
      </c>
      <c r="R27" s="65">
        <v>114</v>
      </c>
      <c r="S27" s="157">
        <v>38100</v>
      </c>
      <c r="T27" s="63">
        <v>0.45372685185185185</v>
      </c>
      <c r="U27" s="63">
        <v>0.45526620370370369</v>
      </c>
      <c r="V27" s="44">
        <f t="shared" si="2"/>
        <v>64402</v>
      </c>
      <c r="W27" s="44">
        <f t="shared" si="3"/>
        <v>64535</v>
      </c>
      <c r="X27" s="62">
        <v>1</v>
      </c>
      <c r="Y27" s="62" t="s">
        <v>271</v>
      </c>
      <c r="Z27" s="87">
        <v>581.52239999999995</v>
      </c>
      <c r="AA27" s="87">
        <v>2012.3209999999999</v>
      </c>
      <c r="AB27" s="87">
        <v>67.694337577529993</v>
      </c>
      <c r="AC27" s="144">
        <v>37.859670000000001</v>
      </c>
      <c r="AD27" s="245"/>
      <c r="AE27" s="142">
        <v>326</v>
      </c>
      <c r="AF27" s="141">
        <v>29</v>
      </c>
      <c r="AG27" s="88">
        <v>38100</v>
      </c>
      <c r="AH27" s="85" t="s">
        <v>383</v>
      </c>
      <c r="AI27" s="59">
        <f t="shared" si="1"/>
        <v>64401.000000000007</v>
      </c>
      <c r="AJ27" s="85">
        <v>84</v>
      </c>
      <c r="AK27" s="87">
        <v>1957.72</v>
      </c>
      <c r="AL27" s="87">
        <v>31891.785199999998</v>
      </c>
      <c r="AM27" s="86">
        <v>19.995711457773588</v>
      </c>
      <c r="AN27" s="86">
        <v>0.4993257312957381</v>
      </c>
      <c r="AO27" s="86">
        <v>1.6446128106037365</v>
      </c>
      <c r="AP27" s="86">
        <v>6.8075508000865741E-3</v>
      </c>
      <c r="AQ27" s="86">
        <v>26.185846501053547</v>
      </c>
      <c r="AR27" s="86">
        <v>30.172984858027672</v>
      </c>
      <c r="AS27" s="86">
        <v>46.788942790561237</v>
      </c>
      <c r="AT27" s="86">
        <v>4.1901861599126091</v>
      </c>
      <c r="AU27" s="82">
        <v>11730713.323838864</v>
      </c>
      <c r="AV27" s="82">
        <v>0.16872424813424133</v>
      </c>
      <c r="AW27" s="82">
        <v>646447596173101.62</v>
      </c>
      <c r="AX27" s="82">
        <v>79419162159101.187</v>
      </c>
      <c r="AY27" s="82">
        <v>9.2979328376256616E-3</v>
      </c>
      <c r="AZ27" s="81">
        <v>2.5581735664469667E-4</v>
      </c>
      <c r="BA27" s="66">
        <v>326</v>
      </c>
      <c r="BB27" s="82">
        <v>8.5911773482826045E-5</v>
      </c>
      <c r="BC27" s="82">
        <v>3.5660149279621303E-4</v>
      </c>
      <c r="BD27" s="82">
        <v>2.7847083532382073</v>
      </c>
      <c r="BE27" s="82">
        <v>4.1809602260429033</v>
      </c>
      <c r="BF27" s="82">
        <v>4.0371458448937894</v>
      </c>
      <c r="BG27" s="82">
        <v>4.0353420671560185</v>
      </c>
      <c r="BH27" s="82">
        <v>5.9020008259131744</v>
      </c>
      <c r="BI27" s="82">
        <v>18709415.338749472</v>
      </c>
      <c r="BJ27" s="82">
        <v>21772247.071191341</v>
      </c>
      <c r="BK27" s="82">
        <v>18973565.38018325</v>
      </c>
      <c r="BL27" s="82">
        <v>18081308.514430281</v>
      </c>
      <c r="BM27" s="82">
        <v>17158723.311223891</v>
      </c>
      <c r="BN27" s="82">
        <v>16457362.862810198</v>
      </c>
      <c r="BO27" s="82">
        <v>16175577.617712101</v>
      </c>
      <c r="BP27" s="82">
        <v>15527014.735025052</v>
      </c>
      <c r="BQ27" s="82">
        <v>13700192.528920919</v>
      </c>
      <c r="BR27" s="82">
        <v>11079509.179792246</v>
      </c>
      <c r="BS27" s="82">
        <v>8239148.6047242526</v>
      </c>
      <c r="BT27" s="82">
        <v>5549040.6076001218</v>
      </c>
      <c r="BU27" s="82">
        <v>3336469.3912023753</v>
      </c>
      <c r="BV27" s="82">
        <v>1771934.332876269</v>
      </c>
      <c r="BW27" s="82">
        <v>806969.05841791234</v>
      </c>
      <c r="BX27" s="82">
        <v>294451.32517295913</v>
      </c>
      <c r="BY27" s="82">
        <v>70807.968290908058</v>
      </c>
      <c r="BZ27" s="82">
        <v>7893.2042193945599</v>
      </c>
      <c r="CA27" s="82">
        <v>0</v>
      </c>
      <c r="CB27" s="82">
        <v>519.54400170029726</v>
      </c>
      <c r="CC27" s="82">
        <v>3991.9498711701272</v>
      </c>
      <c r="CD27" s="82">
        <v>8817.8063611524904</v>
      </c>
      <c r="CE27" s="81">
        <v>14800.391502362267</v>
      </c>
    </row>
    <row r="28" spans="1:83" ht="13.8" thickBot="1" x14ac:dyDescent="0.3">
      <c r="A28" s="213"/>
      <c r="B28" s="159">
        <v>38100</v>
      </c>
      <c r="C28" s="62" t="s">
        <v>25</v>
      </c>
      <c r="D28" s="62">
        <v>40</v>
      </c>
      <c r="E28" s="77"/>
      <c r="F28" s="50"/>
      <c r="G28" s="158">
        <v>58</v>
      </c>
      <c r="H28" s="62">
        <v>87</v>
      </c>
      <c r="I28" s="61">
        <v>807</v>
      </c>
      <c r="J28" s="148">
        <v>0.35657766085054476</v>
      </c>
      <c r="K28" s="61">
        <v>295</v>
      </c>
      <c r="L28" s="147">
        <v>93798.342655100001</v>
      </c>
      <c r="M28" s="146">
        <v>265.37222222222221</v>
      </c>
      <c r="N28" s="214"/>
      <c r="O28" s="54">
        <v>327</v>
      </c>
      <c r="P28" s="61">
        <v>37</v>
      </c>
      <c r="Q28" s="64">
        <v>38100</v>
      </c>
      <c r="R28" s="65">
        <v>114</v>
      </c>
      <c r="S28" s="157">
        <v>38100</v>
      </c>
      <c r="T28" s="63">
        <v>0.45535879629629633</v>
      </c>
      <c r="U28" s="63">
        <v>0.45741898148148147</v>
      </c>
      <c r="V28" s="44">
        <f t="shared" si="2"/>
        <v>64543.000000000007</v>
      </c>
      <c r="W28" s="44">
        <f t="shared" si="3"/>
        <v>64721</v>
      </c>
      <c r="X28" s="62">
        <v>10</v>
      </c>
      <c r="Y28" s="62">
        <v>0</v>
      </c>
      <c r="Z28" s="87">
        <v>512.63130000000001</v>
      </c>
      <c r="AA28" s="87">
        <v>2204.107</v>
      </c>
      <c r="AB28" s="87">
        <v>92.166806065580005</v>
      </c>
      <c r="AC28" s="144">
        <v>0.83384599999999998</v>
      </c>
      <c r="AD28" s="245"/>
      <c r="AE28" s="142">
        <v>327</v>
      </c>
      <c r="AF28" s="141">
        <v>30</v>
      </c>
      <c r="AG28" s="88">
        <v>38100</v>
      </c>
      <c r="AH28" s="85" t="s">
        <v>382</v>
      </c>
      <c r="AI28" s="59">
        <f t="shared" si="1"/>
        <v>64562.000000000007</v>
      </c>
      <c r="AJ28" s="85">
        <v>84</v>
      </c>
      <c r="AK28" s="87">
        <v>2582.86</v>
      </c>
      <c r="AL28" s="87">
        <v>31891.785199999998</v>
      </c>
      <c r="AM28" s="86">
        <v>22.025239563361392</v>
      </c>
      <c r="AN28" s="86">
        <v>0.26407247336888634</v>
      </c>
      <c r="AO28" s="86">
        <v>1.6377675039956208</v>
      </c>
      <c r="AP28" s="86">
        <v>8.5276672122147016E-3</v>
      </c>
      <c r="AQ28" s="86">
        <v>28.39943618026626</v>
      </c>
      <c r="AR28" s="86">
        <v>32.349427290797387</v>
      </c>
      <c r="AS28" s="86">
        <v>48.480479169811197</v>
      </c>
      <c r="AT28" s="86">
        <v>3.5785168960838698</v>
      </c>
      <c r="AU28" s="82">
        <v>8373095.8188022543</v>
      </c>
      <c r="AV28" s="82">
        <v>0.14841715617442455</v>
      </c>
      <c r="AW28" s="82">
        <v>461418458977432.69</v>
      </c>
      <c r="AX28" s="82">
        <v>16383265387522.986</v>
      </c>
      <c r="AY28" s="82">
        <v>8.1788644212138183E-3</v>
      </c>
      <c r="AZ28" s="81">
        <v>1.3865471842399143E-4</v>
      </c>
      <c r="BA28" s="66">
        <v>327</v>
      </c>
      <c r="BB28" s="82">
        <v>7.1594929510135724E-5</v>
      </c>
      <c r="BC28" s="82">
        <v>2.3581328187463279E-4</v>
      </c>
      <c r="BD28" s="82">
        <v>1.579967020703144</v>
      </c>
      <c r="BE28" s="82">
        <v>2.7611083577016813</v>
      </c>
      <c r="BF28" s="82">
        <v>2.0194804601637237</v>
      </c>
      <c r="BG28" s="82">
        <v>1.0308202636614363</v>
      </c>
      <c r="BH28" s="82">
        <v>1.3766014918296989</v>
      </c>
      <c r="BI28" s="82">
        <v>7322695.4156071329</v>
      </c>
      <c r="BJ28" s="82">
        <v>12338796.40591901</v>
      </c>
      <c r="BK28" s="82">
        <v>12106468.201078866</v>
      </c>
      <c r="BL28" s="82">
        <v>12374240.565619882</v>
      </c>
      <c r="BM28" s="82">
        <v>12343529.272409599</v>
      </c>
      <c r="BN28" s="82">
        <v>12343895.885239895</v>
      </c>
      <c r="BO28" s="82">
        <v>12657608.614025349</v>
      </c>
      <c r="BP28" s="82">
        <v>12701107.613339242</v>
      </c>
      <c r="BQ28" s="82">
        <v>11671043.910260543</v>
      </c>
      <c r="BR28" s="82">
        <v>9703527.0678332727</v>
      </c>
      <c r="BS28" s="82">
        <v>7381490.4874423221</v>
      </c>
      <c r="BT28" s="82">
        <v>5081227.9857328748</v>
      </c>
      <c r="BU28" s="82">
        <v>3102130.702573311</v>
      </c>
      <c r="BV28" s="82">
        <v>1659900.5685131785</v>
      </c>
      <c r="BW28" s="82">
        <v>755289.26220512157</v>
      </c>
      <c r="BX28" s="82">
        <v>271834.16919956048</v>
      </c>
      <c r="BY28" s="82">
        <v>61856.827572319926</v>
      </c>
      <c r="BZ28" s="82">
        <v>4841.1810602487194</v>
      </c>
      <c r="CA28" s="82">
        <v>0</v>
      </c>
      <c r="CB28" s="82">
        <v>1879.847514834981</v>
      </c>
      <c r="CC28" s="82">
        <v>6186.3448269720466</v>
      </c>
      <c r="CD28" s="82">
        <v>9811.5975356077452</v>
      </c>
      <c r="CE28" s="81">
        <v>11491.137796384368</v>
      </c>
    </row>
    <row r="29" spans="1:83" ht="13.8" thickBot="1" x14ac:dyDescent="0.3">
      <c r="A29" s="213"/>
      <c r="B29" s="159">
        <v>38100</v>
      </c>
      <c r="C29" s="62" t="s">
        <v>25</v>
      </c>
      <c r="D29" s="62">
        <v>40</v>
      </c>
      <c r="E29" s="77">
        <v>0.45356481481481481</v>
      </c>
      <c r="F29" s="50">
        <f>(E29+7/24)*86400</f>
        <v>64388.000000000007</v>
      </c>
      <c r="G29" s="158">
        <v>57</v>
      </c>
      <c r="H29" s="62">
        <v>87</v>
      </c>
      <c r="I29" s="61">
        <v>808</v>
      </c>
      <c r="J29" s="148">
        <v>0.35657766085054476</v>
      </c>
      <c r="K29" s="61">
        <v>295</v>
      </c>
      <c r="L29" s="147">
        <v>93771.453102799991</v>
      </c>
      <c r="M29" s="146">
        <v>265.37222222222221</v>
      </c>
      <c r="N29" s="214"/>
      <c r="O29" s="54">
        <v>328</v>
      </c>
      <c r="P29" s="61">
        <v>38</v>
      </c>
      <c r="Q29" s="64">
        <v>38100</v>
      </c>
      <c r="R29" s="65">
        <v>114</v>
      </c>
      <c r="S29" s="157">
        <v>38100</v>
      </c>
      <c r="T29" s="63">
        <v>0.45750000000000002</v>
      </c>
      <c r="U29" s="63">
        <v>0.4599421296296296</v>
      </c>
      <c r="V29" s="44">
        <f t="shared" si="2"/>
        <v>64728.000000000007</v>
      </c>
      <c r="W29" s="44">
        <f t="shared" si="3"/>
        <v>64939</v>
      </c>
      <c r="X29" s="62">
        <v>30</v>
      </c>
      <c r="Y29" s="62">
        <v>0</v>
      </c>
      <c r="Z29" s="87">
        <v>628.38210000000004</v>
      </c>
      <c r="AA29" s="87">
        <v>652.94809999999995</v>
      </c>
      <c r="AB29" s="87">
        <v>79.062220688499991</v>
      </c>
      <c r="AC29" s="144">
        <v>0.8860441</v>
      </c>
      <c r="AD29" s="246"/>
      <c r="AE29" s="142">
        <v>328</v>
      </c>
      <c r="AF29" s="141">
        <v>31</v>
      </c>
      <c r="AG29" s="88">
        <v>38100</v>
      </c>
      <c r="AH29" s="85" t="s">
        <v>381</v>
      </c>
      <c r="AI29" s="59">
        <f t="shared" si="1"/>
        <v>64800</v>
      </c>
      <c r="AJ29" s="85">
        <v>84</v>
      </c>
      <c r="AK29" s="87">
        <v>951.03700000000003</v>
      </c>
      <c r="AL29" s="87">
        <v>31891.785199999998</v>
      </c>
      <c r="AM29" s="86">
        <v>14.661768577109177</v>
      </c>
      <c r="AN29" s="86">
        <v>0.90201980099155665</v>
      </c>
      <c r="AO29" s="86">
        <v>1.5923050427295211</v>
      </c>
      <c r="AP29" s="86">
        <v>4.3719982841642864E-2</v>
      </c>
      <c r="AQ29" s="86">
        <v>20.104146627713092</v>
      </c>
      <c r="AR29" s="86">
        <v>25.263531447554044</v>
      </c>
      <c r="AS29" s="86">
        <v>53.636825011649663</v>
      </c>
      <c r="AT29" s="86">
        <v>6.8170808765038693</v>
      </c>
      <c r="AU29" s="82">
        <v>14708188.0820948</v>
      </c>
      <c r="AV29" s="82">
        <v>0.12417655422816112</v>
      </c>
      <c r="AW29" s="82">
        <v>810528104067633.87</v>
      </c>
      <c r="AX29" s="82">
        <v>221642751093653.66</v>
      </c>
      <c r="AY29" s="82">
        <v>6.8430310046639275E-3</v>
      </c>
      <c r="AZ29" s="81">
        <v>1.7350747057802084E-3</v>
      </c>
      <c r="BA29" s="66">
        <v>328</v>
      </c>
      <c r="BB29" s="82">
        <v>7.4388731092168514E-5</v>
      </c>
      <c r="BC29" s="82">
        <v>3.6067427973725591E-3</v>
      </c>
      <c r="BD29" s="82">
        <v>184.94610602281125</v>
      </c>
      <c r="BE29" s="82">
        <v>431.48810313537052</v>
      </c>
      <c r="BF29" s="82">
        <v>560.17813236381517</v>
      </c>
      <c r="BG29" s="82">
        <v>525.77633959614161</v>
      </c>
      <c r="BH29" s="82">
        <v>383.88584550005083</v>
      </c>
      <c r="BI29" s="82">
        <v>77875315.032030493</v>
      </c>
      <c r="BJ29" s="82">
        <v>52012235.538527347</v>
      </c>
      <c r="BK29" s="82">
        <v>23354212.476856392</v>
      </c>
      <c r="BL29" s="82">
        <v>14181419.347362798</v>
      </c>
      <c r="BM29" s="82">
        <v>11724571.026893718</v>
      </c>
      <c r="BN29" s="82">
        <v>11001754.25450103</v>
      </c>
      <c r="BO29" s="82">
        <v>10567865.208265333</v>
      </c>
      <c r="BP29" s="82">
        <v>9717518.4039012454</v>
      </c>
      <c r="BQ29" s="82">
        <v>8175334.0834940569</v>
      </c>
      <c r="BR29" s="82">
        <v>6358370.444347023</v>
      </c>
      <c r="BS29" s="82">
        <v>4588968.098569572</v>
      </c>
      <c r="BT29" s="82">
        <v>3032069.8683061814</v>
      </c>
      <c r="BU29" s="82">
        <v>1843237.6914027808</v>
      </c>
      <c r="BV29" s="82">
        <v>1045192.8015179473</v>
      </c>
      <c r="BW29" s="82">
        <v>551490.15739861573</v>
      </c>
      <c r="BX29" s="82">
        <v>261101.65850113955</v>
      </c>
      <c r="BY29" s="82">
        <v>97146.198895731708</v>
      </c>
      <c r="BZ29" s="82">
        <v>22289.498333307212</v>
      </c>
      <c r="CA29" s="82">
        <v>3152.6115723825119</v>
      </c>
      <c r="CB29" s="82">
        <v>5046.9225157610881</v>
      </c>
      <c r="CC29" s="82">
        <v>14520.609564018843</v>
      </c>
      <c r="CD29" s="82">
        <v>21545.050511340101</v>
      </c>
      <c r="CE29" s="81">
        <v>24674.177537241761</v>
      </c>
    </row>
    <row r="30" spans="1:83" ht="13.8" thickBot="1" x14ac:dyDescent="0.3">
      <c r="A30" s="213">
        <v>304</v>
      </c>
      <c r="B30" s="159">
        <v>38100</v>
      </c>
      <c r="C30" s="62" t="s">
        <v>25</v>
      </c>
      <c r="D30" s="62">
        <v>30</v>
      </c>
      <c r="E30" s="77">
        <v>0.46076388888888892</v>
      </c>
      <c r="F30" s="50">
        <f>(E30+7/24)*86400</f>
        <v>65010.000000000007</v>
      </c>
      <c r="G30" s="158">
        <v>53.5</v>
      </c>
      <c r="H30" s="62">
        <v>83</v>
      </c>
      <c r="I30" s="61">
        <v>779</v>
      </c>
      <c r="J30" s="148">
        <v>0.29483806586228789</v>
      </c>
      <c r="K30" s="61">
        <v>295</v>
      </c>
      <c r="L30" s="147">
        <v>93780.416286899985</v>
      </c>
      <c r="M30" s="146">
        <v>265.37222222222221</v>
      </c>
      <c r="N30" s="214">
        <v>304</v>
      </c>
      <c r="O30" s="54">
        <v>329</v>
      </c>
      <c r="P30" s="61">
        <v>39</v>
      </c>
      <c r="Q30" s="64">
        <v>38100</v>
      </c>
      <c r="R30" s="65">
        <v>114</v>
      </c>
      <c r="S30" s="157">
        <v>38100</v>
      </c>
      <c r="T30" s="63">
        <v>0.4600231481481481</v>
      </c>
      <c r="U30" s="63">
        <v>0.4622337962962963</v>
      </c>
      <c r="V30" s="44">
        <f t="shared" si="2"/>
        <v>64946</v>
      </c>
      <c r="W30" s="44">
        <f t="shared" si="3"/>
        <v>65137</v>
      </c>
      <c r="X30" s="62">
        <v>30</v>
      </c>
      <c r="Y30" s="62">
        <v>0</v>
      </c>
      <c r="Z30" s="87">
        <v>628.2396</v>
      </c>
      <c r="AA30" s="87">
        <v>661.375</v>
      </c>
      <c r="AB30" s="87">
        <v>81.043106787500008</v>
      </c>
      <c r="AC30" s="144">
        <v>0.79561669999999995</v>
      </c>
      <c r="AD30" s="244">
        <v>304</v>
      </c>
      <c r="AE30" s="142">
        <v>329</v>
      </c>
      <c r="AF30" s="141">
        <v>32</v>
      </c>
      <c r="AG30" s="88">
        <v>38100</v>
      </c>
      <c r="AH30" s="85" t="s">
        <v>380</v>
      </c>
      <c r="AI30" s="59">
        <f t="shared" si="1"/>
        <v>64968.000000000007</v>
      </c>
      <c r="AJ30" s="85">
        <v>84</v>
      </c>
      <c r="AK30" s="87">
        <v>982.17200000000003</v>
      </c>
      <c r="AL30" s="87">
        <v>28753.357400000001</v>
      </c>
      <c r="AM30" s="86">
        <v>14.74102537511002</v>
      </c>
      <c r="AN30" s="86">
        <v>0.74923199604676016</v>
      </c>
      <c r="AO30" s="86">
        <v>1.5837595534281634</v>
      </c>
      <c r="AP30" s="86">
        <v>4.3126607874428506E-2</v>
      </c>
      <c r="AQ30" s="86">
        <v>19.972255118393921</v>
      </c>
      <c r="AR30" s="86">
        <v>24.977531158031091</v>
      </c>
      <c r="AS30" s="86">
        <v>52.730569691035932</v>
      </c>
      <c r="AT30" s="86">
        <v>7.6767420066155738</v>
      </c>
      <c r="AU30" s="82">
        <v>10574877.920719404</v>
      </c>
      <c r="AV30" s="82">
        <v>8.6282385966990241E-2</v>
      </c>
      <c r="AW30" s="82">
        <v>646360091074684.87</v>
      </c>
      <c r="AX30" s="82">
        <v>238916871359200.91</v>
      </c>
      <c r="AY30" s="82">
        <v>5.2737716000007462E-3</v>
      </c>
      <c r="AZ30" s="81">
        <v>9.6774918221271449E-4</v>
      </c>
      <c r="BA30" s="66">
        <v>329</v>
      </c>
      <c r="BB30" s="82">
        <v>6.5022698184556165E-5</v>
      </c>
      <c r="BC30" s="82">
        <v>4.2660192815946497E-3</v>
      </c>
      <c r="BD30" s="82">
        <v>172.60615808427588</v>
      </c>
      <c r="BE30" s="82">
        <v>390.36122209516094</v>
      </c>
      <c r="BF30" s="82">
        <v>492.65778087694963</v>
      </c>
      <c r="BG30" s="82">
        <v>446.65384705691406</v>
      </c>
      <c r="BH30" s="82">
        <v>309.12422903964386</v>
      </c>
      <c r="BI30" s="82">
        <v>56182353.73764433</v>
      </c>
      <c r="BJ30" s="82">
        <v>35018329.627580874</v>
      </c>
      <c r="BK30" s="82">
        <v>15430229.311983928</v>
      </c>
      <c r="BL30" s="82">
        <v>10943505.413530691</v>
      </c>
      <c r="BM30" s="82">
        <v>9920419.518103186</v>
      </c>
      <c r="BN30" s="82">
        <v>9059746.4423504584</v>
      </c>
      <c r="BO30" s="82">
        <v>8218293.8584423317</v>
      </c>
      <c r="BP30" s="82">
        <v>7233701.3285097443</v>
      </c>
      <c r="BQ30" s="82">
        <v>5888477.3624104476</v>
      </c>
      <c r="BR30" s="82">
        <v>4463151.1683644829</v>
      </c>
      <c r="BS30" s="82">
        <v>3150242.1285071634</v>
      </c>
      <c r="BT30" s="82">
        <v>2029785.1834895262</v>
      </c>
      <c r="BU30" s="82">
        <v>1198834.0296335241</v>
      </c>
      <c r="BV30" s="82">
        <v>659799.37146536179</v>
      </c>
      <c r="BW30" s="82">
        <v>338747.10808550607</v>
      </c>
      <c r="BX30" s="82">
        <v>156593.14105870217</v>
      </c>
      <c r="BY30" s="82">
        <v>56530.569724053079</v>
      </c>
      <c r="BZ30" s="82">
        <v>13478.95114023974</v>
      </c>
      <c r="CA30" s="82">
        <v>3900.9245263341227</v>
      </c>
      <c r="CB30" s="82">
        <v>10420.629293524256</v>
      </c>
      <c r="CC30" s="82">
        <v>18062.055652740215</v>
      </c>
      <c r="CD30" s="82">
        <v>17834.508501665114</v>
      </c>
      <c r="CE30" s="81">
        <v>12626.90939262443</v>
      </c>
    </row>
    <row r="31" spans="1:83" ht="13.8" thickBot="1" x14ac:dyDescent="0.3">
      <c r="A31" s="213"/>
      <c r="B31" s="159">
        <v>38100</v>
      </c>
      <c r="C31" s="62" t="s">
        <v>25</v>
      </c>
      <c r="D31" s="62">
        <v>30</v>
      </c>
      <c r="E31" s="77">
        <v>0.46232638888888888</v>
      </c>
      <c r="F31" s="50">
        <f>(E31+7/24)*86400</f>
        <v>65145.000000000007</v>
      </c>
      <c r="G31" s="158">
        <v>54.5</v>
      </c>
      <c r="H31" s="62">
        <v>83</v>
      </c>
      <c r="I31" s="61">
        <v>780</v>
      </c>
      <c r="J31" s="148">
        <v>0.29483806586228789</v>
      </c>
      <c r="K31" s="61">
        <v>295</v>
      </c>
      <c r="L31" s="147">
        <v>93791.447898099999</v>
      </c>
      <c r="M31" s="146">
        <v>265.37222222222221</v>
      </c>
      <c r="N31" s="214"/>
      <c r="O31" s="54">
        <v>330</v>
      </c>
      <c r="P31" s="61">
        <v>40</v>
      </c>
      <c r="Q31" s="64">
        <v>38100</v>
      </c>
      <c r="R31" s="65">
        <v>114</v>
      </c>
      <c r="S31" s="157">
        <v>38100</v>
      </c>
      <c r="T31" s="63">
        <v>0.46228009259259256</v>
      </c>
      <c r="U31" s="63">
        <v>0.46462962962962967</v>
      </c>
      <c r="V31" s="44">
        <f t="shared" si="2"/>
        <v>65141</v>
      </c>
      <c r="W31" s="44">
        <f t="shared" si="3"/>
        <v>65344.000000000007</v>
      </c>
      <c r="X31" s="62">
        <v>10</v>
      </c>
      <c r="Y31" s="62">
        <v>0</v>
      </c>
      <c r="Z31" s="87">
        <v>515</v>
      </c>
      <c r="AA31" s="87">
        <v>2135.3220000000001</v>
      </c>
      <c r="AB31" s="87">
        <v>100.03462551432001</v>
      </c>
      <c r="AC31" s="144">
        <v>0.8625545</v>
      </c>
      <c r="AD31" s="245"/>
      <c r="AE31" s="142">
        <v>330</v>
      </c>
      <c r="AF31" s="141">
        <v>33</v>
      </c>
      <c r="AG31" s="88">
        <v>38100</v>
      </c>
      <c r="AH31" s="85" t="s">
        <v>379</v>
      </c>
      <c r="AI31" s="59">
        <f t="shared" si="1"/>
        <v>65227.000000000007</v>
      </c>
      <c r="AJ31" s="85">
        <v>84</v>
      </c>
      <c r="AK31" s="87">
        <v>2491.39</v>
      </c>
      <c r="AL31" s="87">
        <v>28753.357400000001</v>
      </c>
      <c r="AM31" s="86">
        <v>21.753462438358376</v>
      </c>
      <c r="AN31" s="86">
        <v>0.23558217766868297</v>
      </c>
      <c r="AO31" s="86">
        <v>1.624177450155549</v>
      </c>
      <c r="AP31" s="86">
        <v>7.8555923514982331E-3</v>
      </c>
      <c r="AQ31" s="86">
        <v>27.846202246652293</v>
      </c>
      <c r="AR31" s="86">
        <v>31.649953489066927</v>
      </c>
      <c r="AS31" s="86">
        <v>47.211285559341611</v>
      </c>
      <c r="AT31" s="86">
        <v>3.276675592319747</v>
      </c>
      <c r="AU31" s="82">
        <v>7833725.0109141096</v>
      </c>
      <c r="AV31" s="82">
        <v>0.13004264859230477</v>
      </c>
      <c r="AW31" s="82">
        <v>478814720081801.12</v>
      </c>
      <c r="AX31" s="82">
        <v>31651094898936.34</v>
      </c>
      <c r="AY31" s="82">
        <v>7.9484963153122791E-3</v>
      </c>
      <c r="AZ31" s="81">
        <v>9.1602682420777027E-5</v>
      </c>
      <c r="BA31" s="66">
        <v>330</v>
      </c>
      <c r="BB31" s="82">
        <v>9.9344754049071341E-5</v>
      </c>
      <c r="BC31" s="82">
        <v>7.239098032033625E-5</v>
      </c>
      <c r="BD31" s="82">
        <v>0.48029750888679257</v>
      </c>
      <c r="BE31" s="82">
        <v>0.96295239044877834</v>
      </c>
      <c r="BF31" s="82">
        <v>1.0354636442110954</v>
      </c>
      <c r="BG31" s="82">
        <v>0.95112172214149182</v>
      </c>
      <c r="BH31" s="82">
        <v>1.5298437709222357</v>
      </c>
      <c r="BI31" s="82">
        <v>6827450.3464686964</v>
      </c>
      <c r="BJ31" s="82">
        <v>11694769.608159183</v>
      </c>
      <c r="BK31" s="82">
        <v>11422739.959330294</v>
      </c>
      <c r="BL31" s="82">
        <v>11800847.294391129</v>
      </c>
      <c r="BM31" s="82">
        <v>11919849.849488992</v>
      </c>
      <c r="BN31" s="82">
        <v>11971610.91343426</v>
      </c>
      <c r="BO31" s="82">
        <v>12141565.125258451</v>
      </c>
      <c r="BP31" s="82">
        <v>11955098.887331033</v>
      </c>
      <c r="BQ31" s="82">
        <v>10790927.148666361</v>
      </c>
      <c r="BR31" s="82">
        <v>8815732.4300432336</v>
      </c>
      <c r="BS31" s="82">
        <v>6587306.6986922836</v>
      </c>
      <c r="BT31" s="82">
        <v>4447984.2601764016</v>
      </c>
      <c r="BU31" s="82">
        <v>2650209.1394069814</v>
      </c>
      <c r="BV31" s="82">
        <v>1373999.5028528026</v>
      </c>
      <c r="BW31" s="82">
        <v>601150.65191177116</v>
      </c>
      <c r="BX31" s="82">
        <v>207186.24172222253</v>
      </c>
      <c r="BY31" s="82">
        <v>46317.660990761608</v>
      </c>
      <c r="BZ31" s="82">
        <v>4487.7536579287635</v>
      </c>
      <c r="CA31" s="82">
        <v>332.89821507481855</v>
      </c>
      <c r="CB31" s="82">
        <v>1120.0552901308367</v>
      </c>
      <c r="CC31" s="82">
        <v>4671.3994487337923</v>
      </c>
      <c r="CD31" s="82">
        <v>8426.8493070036129</v>
      </c>
      <c r="CE31" s="81">
        <v>9918.3456854301348</v>
      </c>
    </row>
    <row r="32" spans="1:83" ht="13.8" thickBot="1" x14ac:dyDescent="0.3">
      <c r="A32" s="213"/>
      <c r="B32" s="159">
        <v>38100</v>
      </c>
      <c r="C32" s="62" t="s">
        <v>25</v>
      </c>
      <c r="D32" s="62">
        <v>30</v>
      </c>
      <c r="E32" s="77"/>
      <c r="F32" s="50"/>
      <c r="G32" s="158">
        <v>54.5</v>
      </c>
      <c r="H32" s="62">
        <v>83</v>
      </c>
      <c r="I32" s="61">
        <v>780</v>
      </c>
      <c r="J32" s="148">
        <v>0.29483806586228789</v>
      </c>
      <c r="K32" s="61">
        <v>295</v>
      </c>
      <c r="L32" s="147">
        <v>93782.484713999991</v>
      </c>
      <c r="M32" s="146">
        <v>265.37222222222221</v>
      </c>
      <c r="N32" s="214"/>
      <c r="O32" s="54">
        <v>331</v>
      </c>
      <c r="P32" s="61">
        <v>41</v>
      </c>
      <c r="Q32" s="64">
        <v>38100</v>
      </c>
      <c r="R32" s="65">
        <v>114</v>
      </c>
      <c r="S32" s="157">
        <v>38100</v>
      </c>
      <c r="T32" s="63">
        <v>0.46474537037037034</v>
      </c>
      <c r="U32" s="63">
        <v>0.46734953703703702</v>
      </c>
      <c r="V32" s="44">
        <f t="shared" si="2"/>
        <v>65354</v>
      </c>
      <c r="W32" s="44">
        <f t="shared" si="3"/>
        <v>65579</v>
      </c>
      <c r="X32" s="62">
        <v>1</v>
      </c>
      <c r="Y32" s="62" t="s">
        <v>39</v>
      </c>
      <c r="Z32" s="87">
        <v>574.04859999999996</v>
      </c>
      <c r="AA32" s="87">
        <v>2242.8760000000002</v>
      </c>
      <c r="AB32" s="87">
        <v>312.03115199600001</v>
      </c>
      <c r="AC32" s="144">
        <v>39.21369</v>
      </c>
      <c r="AD32" s="246"/>
      <c r="AE32" s="142">
        <v>331</v>
      </c>
      <c r="AF32" s="141">
        <v>34</v>
      </c>
      <c r="AG32" s="88">
        <v>38100</v>
      </c>
      <c r="AH32" s="85" t="s">
        <v>378</v>
      </c>
      <c r="AI32" s="59">
        <f t="shared" si="1"/>
        <v>65423.000000000007</v>
      </c>
      <c r="AJ32" s="85">
        <v>84</v>
      </c>
      <c r="AK32" s="87">
        <v>2147.64</v>
      </c>
      <c r="AL32" s="87">
        <v>28753.357400000001</v>
      </c>
      <c r="AM32" s="86">
        <v>21.846778498948765</v>
      </c>
      <c r="AN32" s="86">
        <v>0.48090635089591965</v>
      </c>
      <c r="AO32" s="86">
        <v>1.6389709208057035</v>
      </c>
      <c r="AP32" s="86">
        <v>3.9395707904150657E-3</v>
      </c>
      <c r="AQ32" s="86">
        <v>28.141946818448922</v>
      </c>
      <c r="AR32" s="86">
        <v>31.925675751132719</v>
      </c>
      <c r="AS32" s="86">
        <v>46.885673324433768</v>
      </c>
      <c r="AT32" s="86">
        <v>3.2047773847682697</v>
      </c>
      <c r="AU32" s="82">
        <v>10299586.366906151</v>
      </c>
      <c r="AV32" s="82">
        <v>0.17548432706290221</v>
      </c>
      <c r="AW32" s="82">
        <v>629533658171266.5</v>
      </c>
      <c r="AX32" s="82">
        <v>43514865326925.102</v>
      </c>
      <c r="AY32" s="82">
        <v>1.0725992911967436E-2</v>
      </c>
      <c r="AZ32" s="81">
        <v>3.0742316997670114E-4</v>
      </c>
      <c r="BA32" s="66">
        <v>331</v>
      </c>
      <c r="BB32" s="82">
        <v>6.8392116642154342E-5</v>
      </c>
      <c r="BC32" s="82">
        <v>1.5299087082533858E-4</v>
      </c>
      <c r="BD32" s="82">
        <v>1.2266491219908771</v>
      </c>
      <c r="BE32" s="82">
        <v>1.8893302458715346</v>
      </c>
      <c r="BF32" s="82">
        <v>1.6311792982570366</v>
      </c>
      <c r="BG32" s="82">
        <v>1.1356916736383833</v>
      </c>
      <c r="BH32" s="82">
        <v>1.9178732538499894</v>
      </c>
      <c r="BI32" s="82">
        <v>10656639.92281433</v>
      </c>
      <c r="BJ32" s="82">
        <v>14547461.951599311</v>
      </c>
      <c r="BK32" s="82">
        <v>14683915.014300227</v>
      </c>
      <c r="BL32" s="82">
        <v>15113668.865151463</v>
      </c>
      <c r="BM32" s="82">
        <v>15147788.811475627</v>
      </c>
      <c r="BN32" s="82">
        <v>15252571.269737776</v>
      </c>
      <c r="BO32" s="82">
        <v>15690148.475263119</v>
      </c>
      <c r="BP32" s="82">
        <v>15632821.801330965</v>
      </c>
      <c r="BQ32" s="82">
        <v>14212375.534376359</v>
      </c>
      <c r="BR32" s="82">
        <v>11768725.278659659</v>
      </c>
      <c r="BS32" s="82">
        <v>8921891.5291674491</v>
      </c>
      <c r="BT32" s="82">
        <v>6114971.2196547668</v>
      </c>
      <c r="BU32" s="82">
        <v>3724292.6682665921</v>
      </c>
      <c r="BV32" s="82">
        <v>1982792.8584902911</v>
      </c>
      <c r="BW32" s="82">
        <v>888480.63077056862</v>
      </c>
      <c r="BX32" s="82">
        <v>307961.41591709561</v>
      </c>
      <c r="BY32" s="82">
        <v>64799.820227034346</v>
      </c>
      <c r="BZ32" s="82">
        <v>5372.0569307884907</v>
      </c>
      <c r="CA32" s="82">
        <v>0</v>
      </c>
      <c r="CB32" s="82">
        <v>1962.9745112605183</v>
      </c>
      <c r="CC32" s="82">
        <v>5852.2350391673444</v>
      </c>
      <c r="CD32" s="82">
        <v>8575.378213451464</v>
      </c>
      <c r="CE32" s="81">
        <v>9780.5681862104666</v>
      </c>
    </row>
    <row r="33" spans="1:83" ht="13.8" thickBot="1" x14ac:dyDescent="0.3">
      <c r="A33" s="213">
        <v>305</v>
      </c>
      <c r="B33" s="159">
        <v>38100</v>
      </c>
      <c r="C33" s="62" t="s">
        <v>25</v>
      </c>
      <c r="D33" s="62">
        <v>7</v>
      </c>
      <c r="E33" s="77">
        <v>0.4679976851851852</v>
      </c>
      <c r="F33" s="50">
        <f>(E33+7/24)*86400</f>
        <v>65635</v>
      </c>
      <c r="G33" s="158">
        <v>27</v>
      </c>
      <c r="H33" s="62">
        <v>70</v>
      </c>
      <c r="I33" s="61">
        <v>741</v>
      </c>
      <c r="J33" s="148">
        <v>0.11780922717146976</v>
      </c>
      <c r="K33" s="61">
        <v>295</v>
      </c>
      <c r="L33" s="147">
        <v>93791.447898099999</v>
      </c>
      <c r="M33" s="146">
        <v>265.37222222222221</v>
      </c>
      <c r="N33" s="214">
        <v>305</v>
      </c>
      <c r="O33" s="54">
        <v>332</v>
      </c>
      <c r="P33" s="61">
        <v>42</v>
      </c>
      <c r="Q33" s="64">
        <v>38100</v>
      </c>
      <c r="R33" s="65">
        <v>114</v>
      </c>
      <c r="S33" s="157">
        <v>38100</v>
      </c>
      <c r="T33" s="63">
        <v>0.46771990740740743</v>
      </c>
      <c r="U33" s="63">
        <v>0.47151620370370373</v>
      </c>
      <c r="V33" s="44">
        <f t="shared" si="2"/>
        <v>65611.000000000015</v>
      </c>
      <c r="W33" s="44">
        <f t="shared" si="3"/>
        <v>65939.000000000015</v>
      </c>
      <c r="X33" s="62">
        <v>1</v>
      </c>
      <c r="Y33" s="62" t="s">
        <v>39</v>
      </c>
      <c r="Z33" s="87">
        <v>550.70209999999997</v>
      </c>
      <c r="AA33" s="87">
        <v>1687.2639999999999</v>
      </c>
      <c r="AB33" s="87">
        <v>220.40965848959999</v>
      </c>
      <c r="AC33" s="144">
        <v>35.749679999999998</v>
      </c>
      <c r="AD33" s="244">
        <v>305</v>
      </c>
      <c r="AE33" s="142">
        <v>332</v>
      </c>
      <c r="AF33" s="141">
        <v>36</v>
      </c>
      <c r="AG33" s="88">
        <v>38100</v>
      </c>
      <c r="AH33" s="85" t="s">
        <v>377</v>
      </c>
      <c r="AI33" s="59">
        <f t="shared" si="1"/>
        <v>65794.000000000015</v>
      </c>
      <c r="AJ33" s="85">
        <v>84</v>
      </c>
      <c r="AK33" s="87">
        <v>1779.09</v>
      </c>
      <c r="AL33" s="87">
        <v>24746.093799999999</v>
      </c>
      <c r="AM33" s="86">
        <v>16.834679256331054</v>
      </c>
      <c r="AN33" s="86">
        <v>0.3775072714790379</v>
      </c>
      <c r="AO33" s="86">
        <v>1.5201811906572582</v>
      </c>
      <c r="AP33" s="86">
        <v>1.1458710936229237E-2</v>
      </c>
      <c r="AQ33" s="86">
        <v>20.911756132565817</v>
      </c>
      <c r="AR33" s="86">
        <v>24.232774703782713</v>
      </c>
      <c r="AS33" s="86">
        <v>40.173208461796186</v>
      </c>
      <c r="AT33" s="86">
        <v>8.0512919123760511</v>
      </c>
      <c r="AU33" s="82">
        <v>3813470.4458124717</v>
      </c>
      <c r="AV33" s="82">
        <v>2.8413718552438561E-2</v>
      </c>
      <c r="AW33" s="82">
        <v>270832927276689</v>
      </c>
      <c r="AX33" s="82">
        <v>28145458766616.316</v>
      </c>
      <c r="AY33" s="82">
        <v>2.0179442006225852E-3</v>
      </c>
      <c r="AZ33" s="81">
        <v>6.1745868509979266E-5</v>
      </c>
      <c r="BA33" s="66">
        <v>332</v>
      </c>
      <c r="BB33" s="82">
        <v>9.6381894509468379E-5</v>
      </c>
      <c r="BC33" s="82">
        <v>2.5844304233147119E-4</v>
      </c>
      <c r="BD33" s="82">
        <v>1.4401587715015776</v>
      </c>
      <c r="BE33" s="82">
        <v>1.8863357452583132</v>
      </c>
      <c r="BF33" s="82">
        <v>1.2567768811423048</v>
      </c>
      <c r="BG33" s="82">
        <v>1.137141485804422</v>
      </c>
      <c r="BH33" s="82">
        <v>2.2043069632804193</v>
      </c>
      <c r="BI33" s="82">
        <v>7676978.1093077445</v>
      </c>
      <c r="BJ33" s="82">
        <v>10280085.121606987</v>
      </c>
      <c r="BK33" s="82">
        <v>8422421.4623378906</v>
      </c>
      <c r="BL33" s="82">
        <v>7498426.4814910805</v>
      </c>
      <c r="BM33" s="82">
        <v>6479896.515936696</v>
      </c>
      <c r="BN33" s="82">
        <v>5436793.6910843225</v>
      </c>
      <c r="BO33" s="82">
        <v>4512126.0928107491</v>
      </c>
      <c r="BP33" s="82">
        <v>3668201.8270516722</v>
      </c>
      <c r="BQ33" s="82">
        <v>2766597.2002809844</v>
      </c>
      <c r="BR33" s="82">
        <v>1899234.6442726383</v>
      </c>
      <c r="BS33" s="82">
        <v>1190231.0800147569</v>
      </c>
      <c r="BT33" s="82">
        <v>651951.32145851897</v>
      </c>
      <c r="BU33" s="82">
        <v>302156.74595109303</v>
      </c>
      <c r="BV33" s="82">
        <v>128460.4391141775</v>
      </c>
      <c r="BW33" s="82">
        <v>61399.968730402543</v>
      </c>
      <c r="BX33" s="82">
        <v>35916.510528387371</v>
      </c>
      <c r="BY33" s="82">
        <v>17862.056135487466</v>
      </c>
      <c r="BZ33" s="82">
        <v>4661.7122617694586</v>
      </c>
      <c r="CA33" s="82">
        <v>251.29981874718791</v>
      </c>
      <c r="CB33" s="82">
        <v>450.77013361623915</v>
      </c>
      <c r="CC33" s="82">
        <v>1985.0631505361821</v>
      </c>
      <c r="CD33" s="82">
        <v>3101.7518280460695</v>
      </c>
      <c r="CE33" s="81">
        <v>2356.5887127976898</v>
      </c>
    </row>
    <row r="34" spans="1:83" ht="13.8" thickBot="1" x14ac:dyDescent="0.3">
      <c r="A34" s="213"/>
      <c r="B34" s="159">
        <v>38100</v>
      </c>
      <c r="C34" s="62" t="s">
        <v>25</v>
      </c>
      <c r="D34" s="62">
        <v>7</v>
      </c>
      <c r="E34" s="77"/>
      <c r="F34" s="50"/>
      <c r="G34" s="158">
        <v>27</v>
      </c>
      <c r="H34" s="62">
        <v>70</v>
      </c>
      <c r="I34" s="61">
        <v>741</v>
      </c>
      <c r="J34" s="148">
        <v>0.11780922717146976</v>
      </c>
      <c r="K34" s="61">
        <v>295</v>
      </c>
      <c r="L34" s="147">
        <v>93793.516325199991</v>
      </c>
      <c r="M34" s="146">
        <v>265.37222222222221</v>
      </c>
      <c r="N34" s="214"/>
      <c r="O34" s="54">
        <v>333</v>
      </c>
      <c r="P34" s="61">
        <v>43</v>
      </c>
      <c r="Q34" s="64">
        <v>38100</v>
      </c>
      <c r="R34" s="65">
        <v>114</v>
      </c>
      <c r="S34" s="157">
        <v>38100</v>
      </c>
      <c r="T34" s="63">
        <v>0.47166666666666668</v>
      </c>
      <c r="U34" s="63">
        <v>0.47384259259259259</v>
      </c>
      <c r="V34" s="44">
        <f t="shared" si="2"/>
        <v>65952.000000000015</v>
      </c>
      <c r="W34" s="44">
        <f t="shared" si="3"/>
        <v>66140</v>
      </c>
      <c r="X34" s="62">
        <v>10</v>
      </c>
      <c r="Y34" s="62">
        <v>0</v>
      </c>
      <c r="Z34" s="87">
        <v>528.77779999999996</v>
      </c>
      <c r="AA34" s="87">
        <v>1191.057</v>
      </c>
      <c r="AB34" s="87">
        <v>400.10558451360004</v>
      </c>
      <c r="AC34" s="144">
        <v>1.0185249999999999</v>
      </c>
      <c r="AD34" s="245"/>
      <c r="AE34" s="142">
        <v>333</v>
      </c>
      <c r="AF34" s="141">
        <v>37</v>
      </c>
      <c r="AG34" s="88">
        <v>38100</v>
      </c>
      <c r="AH34" s="85" t="s">
        <v>376</v>
      </c>
      <c r="AI34" s="59">
        <f t="shared" si="1"/>
        <v>65948</v>
      </c>
      <c r="AJ34" s="85">
        <v>84</v>
      </c>
      <c r="AK34" s="87">
        <v>1684.72</v>
      </c>
      <c r="AL34" s="87">
        <v>24746.093799999999</v>
      </c>
      <c r="AM34" s="86">
        <v>13.822343342583128</v>
      </c>
      <c r="AN34" s="86">
        <v>0.75730480904034914</v>
      </c>
      <c r="AO34" s="86">
        <v>1.4279858629621118</v>
      </c>
      <c r="AP34" s="86">
        <v>5.8452338681358781E-2</v>
      </c>
      <c r="AQ34" s="86">
        <v>16.81194183022599</v>
      </c>
      <c r="AR34" s="86">
        <v>20.026172118747702</v>
      </c>
      <c r="AS34" s="86">
        <v>37.710491094326294</v>
      </c>
      <c r="AT34" s="86">
        <v>6.7750577570893888</v>
      </c>
      <c r="AU34" s="82">
        <v>16623851.912055375</v>
      </c>
      <c r="AV34" s="82">
        <v>6.9907496618443851E-2</v>
      </c>
      <c r="AW34" s="82">
        <v>1180627079698506.5</v>
      </c>
      <c r="AX34" s="82">
        <v>638849349407778.87</v>
      </c>
      <c r="AY34" s="82">
        <v>4.9648351067067466E-3</v>
      </c>
      <c r="AZ34" s="81">
        <v>1.438334376336758E-4</v>
      </c>
      <c r="BA34" s="66">
        <v>333</v>
      </c>
      <c r="BB34" s="82">
        <v>9.2674373601087865E-5</v>
      </c>
      <c r="BC34" s="82">
        <v>4.9791343490276593E-4</v>
      </c>
      <c r="BD34" s="82">
        <v>2.8756675097453415</v>
      </c>
      <c r="BE34" s="82">
        <v>6.4953587185916177</v>
      </c>
      <c r="BF34" s="82">
        <v>11.911742921789859</v>
      </c>
      <c r="BG34" s="82">
        <v>23.016938959012922</v>
      </c>
      <c r="BH34" s="82">
        <v>37.850372627826225</v>
      </c>
      <c r="BI34" s="82">
        <v>62227246.27136828</v>
      </c>
      <c r="BJ34" s="82">
        <v>78618735.777642116</v>
      </c>
      <c r="BK34" s="82">
        <v>40746988.636980191</v>
      </c>
      <c r="BL34" s="82">
        <v>26161805.037749242</v>
      </c>
      <c r="BM34" s="82">
        <v>17559774.484256551</v>
      </c>
      <c r="BN34" s="82">
        <v>12059571.680250885</v>
      </c>
      <c r="BO34" s="82">
        <v>8705090.0122348722</v>
      </c>
      <c r="BP34" s="82">
        <v>6710337.5922650201</v>
      </c>
      <c r="BQ34" s="82">
        <v>5095282.7481294069</v>
      </c>
      <c r="BR34" s="82">
        <v>3624290.7742103338</v>
      </c>
      <c r="BS34" s="82">
        <v>2412813.2073776275</v>
      </c>
      <c r="BT34" s="82">
        <v>1444348.6706731329</v>
      </c>
      <c r="BU34" s="82">
        <v>753018.78270785348</v>
      </c>
      <c r="BV34" s="82">
        <v>356287.01266837481</v>
      </c>
      <c r="BW34" s="82">
        <v>165950.85190939429</v>
      </c>
      <c r="BX34" s="82">
        <v>81358.913812319035</v>
      </c>
      <c r="BY34" s="82">
        <v>36663.237022907269</v>
      </c>
      <c r="BZ34" s="82">
        <v>11152.285456040418</v>
      </c>
      <c r="CA34" s="82">
        <v>1777.6630699674949</v>
      </c>
      <c r="CB34" s="82">
        <v>2718.0814233691622</v>
      </c>
      <c r="CC34" s="82">
        <v>7120.4236400816735</v>
      </c>
      <c r="CD34" s="82">
        <v>9021.2516411418455</v>
      </c>
      <c r="CE34" s="81">
        <v>6156.4099669864818</v>
      </c>
    </row>
    <row r="35" spans="1:83" ht="13.8" thickBot="1" x14ac:dyDescent="0.3">
      <c r="A35" s="213"/>
      <c r="B35" s="159">
        <v>38100</v>
      </c>
      <c r="C35" s="62" t="s">
        <v>25</v>
      </c>
      <c r="D35" s="62">
        <v>7</v>
      </c>
      <c r="E35" s="77"/>
      <c r="F35" s="50"/>
      <c r="G35" s="158">
        <v>27</v>
      </c>
      <c r="H35" s="62">
        <v>70</v>
      </c>
      <c r="I35" s="61">
        <v>741</v>
      </c>
      <c r="J35" s="148">
        <v>0.11780922717146976</v>
      </c>
      <c r="K35" s="61">
        <v>295</v>
      </c>
      <c r="L35" s="147">
        <v>93796.274227999995</v>
      </c>
      <c r="M35" s="146">
        <v>265.37222222222221</v>
      </c>
      <c r="N35" s="214"/>
      <c r="O35" s="54">
        <v>334</v>
      </c>
      <c r="P35" s="61">
        <v>44</v>
      </c>
      <c r="Q35" s="64">
        <v>38100</v>
      </c>
      <c r="R35" s="65">
        <v>114</v>
      </c>
      <c r="S35" s="157">
        <v>38100</v>
      </c>
      <c r="T35" s="63">
        <v>0.47395833333333331</v>
      </c>
      <c r="U35" s="63">
        <v>0.47576388888888888</v>
      </c>
      <c r="V35" s="44">
        <f t="shared" si="2"/>
        <v>66150</v>
      </c>
      <c r="W35" s="44">
        <f t="shared" si="3"/>
        <v>66306</v>
      </c>
      <c r="X35" s="62">
        <v>30</v>
      </c>
      <c r="Y35" s="62">
        <v>0</v>
      </c>
      <c r="Z35" s="87">
        <v>628.73249999999996</v>
      </c>
      <c r="AA35" s="87">
        <v>578.84079999999994</v>
      </c>
      <c r="AB35" s="87">
        <v>232.21599486735997</v>
      </c>
      <c r="AC35" s="144">
        <v>0.96127370000000001</v>
      </c>
      <c r="AD35" s="245"/>
      <c r="AE35" s="142">
        <v>334</v>
      </c>
      <c r="AF35" s="141">
        <v>38</v>
      </c>
      <c r="AG35" s="88">
        <v>38100</v>
      </c>
      <c r="AH35" s="85" t="s">
        <v>375</v>
      </c>
      <c r="AI35" s="59">
        <f t="shared" si="1"/>
        <v>66137</v>
      </c>
      <c r="AJ35" s="85">
        <v>84</v>
      </c>
      <c r="AK35" s="87">
        <v>886.82899999999995</v>
      </c>
      <c r="AL35" s="87">
        <v>24746.093799999999</v>
      </c>
      <c r="AM35" s="86">
        <v>13.259328818848667</v>
      </c>
      <c r="AN35" s="86">
        <v>0.76518180785941914</v>
      </c>
      <c r="AO35" s="86">
        <v>1.2835922206624615</v>
      </c>
      <c r="AP35" s="86">
        <v>3.0712254805609726E-2</v>
      </c>
      <c r="AQ35" s="86">
        <v>14.385430788686675</v>
      </c>
      <c r="AR35" s="86">
        <v>15.573657860306259</v>
      </c>
      <c r="AS35" s="86">
        <v>21.944972125975745</v>
      </c>
      <c r="AT35" s="86">
        <v>3.0768934748732293</v>
      </c>
      <c r="AU35" s="82">
        <v>113077145.98526554</v>
      </c>
      <c r="AV35" s="82">
        <v>0.22363768203403808</v>
      </c>
      <c r="AW35" s="82">
        <v>8030746505171409</v>
      </c>
      <c r="AX35" s="82">
        <v>5086440676854044</v>
      </c>
      <c r="AY35" s="82">
        <v>1.5882763203569981E-2</v>
      </c>
      <c r="AZ35" s="81">
        <v>3.3001227407876226E-3</v>
      </c>
      <c r="BA35" s="66">
        <v>334</v>
      </c>
      <c r="BB35" s="82">
        <v>4.0470822833255012E-4</v>
      </c>
      <c r="BC35" s="82">
        <v>5.4590082646200407E-4</v>
      </c>
      <c r="BD35" s="82">
        <v>10.96650733332387</v>
      </c>
      <c r="BE35" s="82">
        <v>55.015240168830417</v>
      </c>
      <c r="BF35" s="82">
        <v>204.34003631353846</v>
      </c>
      <c r="BG35" s="82">
        <v>455.44288224985223</v>
      </c>
      <c r="BH35" s="82">
        <v>744.21500567819544</v>
      </c>
      <c r="BI35" s="82">
        <v>393716196.96371883</v>
      </c>
      <c r="BJ35" s="82">
        <v>457140602.87279963</v>
      </c>
      <c r="BK35" s="82">
        <v>375615812.24914271</v>
      </c>
      <c r="BL35" s="82">
        <v>269465129.96434921</v>
      </c>
      <c r="BM35" s="82">
        <v>165230594.96352643</v>
      </c>
      <c r="BN35" s="82">
        <v>84590036.539790928</v>
      </c>
      <c r="BO35" s="82">
        <v>36993716.612269007</v>
      </c>
      <c r="BP35" s="82">
        <v>15349259.80897085</v>
      </c>
      <c r="BQ35" s="82">
        <v>6133943.2536732191</v>
      </c>
      <c r="BR35" s="82">
        <v>2812739.3489669999</v>
      </c>
      <c r="BS35" s="82">
        <v>1812568.1561889339</v>
      </c>
      <c r="BT35" s="82">
        <v>1236700.6154356094</v>
      </c>
      <c r="BU35" s="82">
        <v>720369.53877346229</v>
      </c>
      <c r="BV35" s="82">
        <v>352168.84927573503</v>
      </c>
      <c r="BW35" s="82">
        <v>154837.09977391222</v>
      </c>
      <c r="BX35" s="82">
        <v>71091.895647081241</v>
      </c>
      <c r="BY35" s="82">
        <v>32140.508764117796</v>
      </c>
      <c r="BZ35" s="82">
        <v>12778.557996888863</v>
      </c>
      <c r="CA35" s="82">
        <v>7365.3705649279145</v>
      </c>
      <c r="CB35" s="82">
        <v>10385.59776563565</v>
      </c>
      <c r="CC35" s="82">
        <v>15339.081332440506</v>
      </c>
      <c r="CD35" s="82">
        <v>15141.765323664626</v>
      </c>
      <c r="CE35" s="81">
        <v>10003.354403443316</v>
      </c>
    </row>
    <row r="36" spans="1:83" ht="13.8" thickBot="1" x14ac:dyDescent="0.3">
      <c r="A36" s="213"/>
      <c r="B36" s="159">
        <v>38100</v>
      </c>
      <c r="C36" s="62" t="s">
        <v>25</v>
      </c>
      <c r="D36" s="62">
        <v>7</v>
      </c>
      <c r="E36" s="77">
        <v>0.47170138888888885</v>
      </c>
      <c r="F36" s="50">
        <f>(E36+7/24)*86400</f>
        <v>65955</v>
      </c>
      <c r="G36" s="158">
        <v>26.5</v>
      </c>
      <c r="H36" s="62">
        <v>70</v>
      </c>
      <c r="I36" s="61">
        <v>740</v>
      </c>
      <c r="J36" s="148">
        <v>0.11780922717146976</v>
      </c>
      <c r="K36" s="61">
        <v>295</v>
      </c>
      <c r="L36" s="147">
        <v>93795.584752299997</v>
      </c>
      <c r="M36" s="146">
        <v>265.37222222222221</v>
      </c>
      <c r="N36" s="214"/>
      <c r="O36" s="54">
        <v>335</v>
      </c>
      <c r="P36" s="61">
        <v>45</v>
      </c>
      <c r="Q36" s="64">
        <v>38100</v>
      </c>
      <c r="R36" s="65">
        <v>114</v>
      </c>
      <c r="S36" s="157">
        <v>38100</v>
      </c>
      <c r="T36" s="63">
        <v>0.47776620370370365</v>
      </c>
      <c r="U36" s="63">
        <v>0.48017361111111106</v>
      </c>
      <c r="V36" s="44">
        <f t="shared" si="2"/>
        <v>66479</v>
      </c>
      <c r="W36" s="44">
        <f t="shared" si="3"/>
        <v>66687</v>
      </c>
      <c r="X36" s="62">
        <v>1</v>
      </c>
      <c r="Y36" s="62" t="s">
        <v>39</v>
      </c>
      <c r="Z36" s="87">
        <v>585.86130000000003</v>
      </c>
      <c r="AA36" s="87">
        <v>928.22969999999998</v>
      </c>
      <c r="AB36" s="87">
        <v>42.647606389469999</v>
      </c>
      <c r="AC36" s="144">
        <v>41.361710000000002</v>
      </c>
      <c r="AD36" s="245"/>
      <c r="AE36" s="142">
        <v>335</v>
      </c>
      <c r="AF36" s="141">
        <v>39</v>
      </c>
      <c r="AG36" s="88">
        <v>38100</v>
      </c>
      <c r="AH36" s="85" t="s">
        <v>374</v>
      </c>
      <c r="AI36" s="59">
        <f t="shared" si="1"/>
        <v>66515</v>
      </c>
      <c r="AJ36" s="85">
        <v>84</v>
      </c>
      <c r="AK36" s="87">
        <v>867.72</v>
      </c>
      <c r="AL36" s="87">
        <v>24746.093799999999</v>
      </c>
      <c r="AM36" s="86">
        <v>17.403204348735276</v>
      </c>
      <c r="AN36" s="86">
        <v>0.65378632983775342</v>
      </c>
      <c r="AO36" s="86">
        <v>1.57011629677635</v>
      </c>
      <c r="AP36" s="86">
        <v>1.6505436792384066E-2</v>
      </c>
      <c r="AQ36" s="86">
        <v>22.467571326077021</v>
      </c>
      <c r="AR36" s="86">
        <v>26.719085388124899</v>
      </c>
      <c r="AS36" s="86">
        <v>47.850585434191139</v>
      </c>
      <c r="AT36" s="86">
        <v>11.688630142321587</v>
      </c>
      <c r="AU36" s="82">
        <v>4274876.4587374907</v>
      </c>
      <c r="AV36" s="82">
        <v>4.269594078762011E-2</v>
      </c>
      <c r="AW36" s="82">
        <v>303602013315042.87</v>
      </c>
      <c r="AX36" s="82">
        <v>54707211494577.812</v>
      </c>
      <c r="AY36" s="82">
        <v>3.0322685833427785E-3</v>
      </c>
      <c r="AZ36" s="81">
        <v>1.043767567534318E-4</v>
      </c>
      <c r="BA36" s="66">
        <v>335</v>
      </c>
      <c r="BB36" s="82">
        <v>2.1047857260374721E-4</v>
      </c>
      <c r="BC36" s="82">
        <v>4.1608157418047492E-4</v>
      </c>
      <c r="BD36" s="82">
        <v>2.4743428598970092</v>
      </c>
      <c r="BE36" s="82">
        <v>2.8376463874743836</v>
      </c>
      <c r="BF36" s="82">
        <v>2.3489582698069595</v>
      </c>
      <c r="BG36" s="82">
        <v>2.3796617181673736</v>
      </c>
      <c r="BH36" s="82">
        <v>3.2256696922710022</v>
      </c>
      <c r="BI36" s="82">
        <v>9270247.8563750423</v>
      </c>
      <c r="BJ36" s="82">
        <v>10361518.63592701</v>
      </c>
      <c r="BK36" s="82">
        <v>8657337.4993008021</v>
      </c>
      <c r="BL36" s="82">
        <v>7857329.369229693</v>
      </c>
      <c r="BM36" s="82">
        <v>6949824.5724456366</v>
      </c>
      <c r="BN36" s="82">
        <v>6028374.3584267292</v>
      </c>
      <c r="BO36" s="82">
        <v>5226205.1909228936</v>
      </c>
      <c r="BP36" s="82">
        <v>4417671.0232308237</v>
      </c>
      <c r="BQ36" s="82">
        <v>3437467.9355010032</v>
      </c>
      <c r="BR36" s="82">
        <v>2459802.895524146</v>
      </c>
      <c r="BS36" s="82">
        <v>1631618.9816413235</v>
      </c>
      <c r="BT36" s="82">
        <v>971846.24008321005</v>
      </c>
      <c r="BU36" s="82">
        <v>530067.02475853509</v>
      </c>
      <c r="BV36" s="82">
        <v>292997.12188125798</v>
      </c>
      <c r="BW36" s="82">
        <v>174131.87892907599</v>
      </c>
      <c r="BX36" s="82">
        <v>102543.68376401121</v>
      </c>
      <c r="BY36" s="82">
        <v>46023.568550778102</v>
      </c>
      <c r="BZ36" s="82">
        <v>11079.629601270948</v>
      </c>
      <c r="CA36" s="82">
        <v>835.93703846514256</v>
      </c>
      <c r="CB36" s="82">
        <v>0</v>
      </c>
      <c r="CC36" s="82">
        <v>3595.4407429149328</v>
      </c>
      <c r="CD36" s="82">
        <v>5993.8131048339155</v>
      </c>
      <c r="CE36" s="81">
        <v>4918.3991211574203</v>
      </c>
    </row>
    <row r="37" spans="1:83" ht="13.8" thickBot="1" x14ac:dyDescent="0.3">
      <c r="A37" s="213"/>
      <c r="B37" s="159">
        <v>38100</v>
      </c>
      <c r="C37" s="62" t="s">
        <v>25</v>
      </c>
      <c r="D37" s="62">
        <v>7</v>
      </c>
      <c r="E37" s="77"/>
      <c r="F37" s="50"/>
      <c r="G37" s="158">
        <v>26.5</v>
      </c>
      <c r="H37" s="62">
        <v>70</v>
      </c>
      <c r="I37" s="61">
        <v>740</v>
      </c>
      <c r="J37" s="148">
        <v>0.11780922717146976</v>
      </c>
      <c r="K37" s="61">
        <v>295</v>
      </c>
      <c r="L37" s="147">
        <v>93790.06894669999</v>
      </c>
      <c r="M37" s="146">
        <v>265.37222222222221</v>
      </c>
      <c r="N37" s="214"/>
      <c r="O37" s="54">
        <v>336</v>
      </c>
      <c r="P37" s="61">
        <v>46</v>
      </c>
      <c r="Q37" s="64">
        <v>38100</v>
      </c>
      <c r="R37" s="65">
        <v>114</v>
      </c>
      <c r="S37" s="157">
        <v>38100</v>
      </c>
      <c r="T37" s="63">
        <v>0.48072916666666665</v>
      </c>
      <c r="U37" s="63">
        <v>0.48356481481481484</v>
      </c>
      <c r="V37" s="44">
        <f t="shared" si="2"/>
        <v>66735</v>
      </c>
      <c r="W37" s="44">
        <f t="shared" si="3"/>
        <v>66980.000000000015</v>
      </c>
      <c r="X37" s="62">
        <v>1</v>
      </c>
      <c r="Y37" s="62" t="s">
        <v>39</v>
      </c>
      <c r="Z37" s="87">
        <v>515.86180000000002</v>
      </c>
      <c r="AA37" s="87">
        <v>2409.87</v>
      </c>
      <c r="AB37" s="87">
        <v>63.040705080599999</v>
      </c>
      <c r="AC37" s="144">
        <v>31.782579999999999</v>
      </c>
      <c r="AD37" s="245"/>
      <c r="AE37" s="142">
        <v>336</v>
      </c>
      <c r="AF37" s="141">
        <v>40</v>
      </c>
      <c r="AG37" s="88">
        <v>38100</v>
      </c>
      <c r="AH37" s="85" t="s">
        <v>373</v>
      </c>
      <c r="AI37" s="59">
        <f t="shared" si="1"/>
        <v>66809</v>
      </c>
      <c r="AJ37" s="85">
        <v>84</v>
      </c>
      <c r="AK37" s="87">
        <v>2430.2199999999998</v>
      </c>
      <c r="AL37" s="87">
        <v>24746.093799999999</v>
      </c>
      <c r="AM37" s="86">
        <v>17.49218788872394</v>
      </c>
      <c r="AN37" s="86">
        <v>0.27639893530818893</v>
      </c>
      <c r="AO37" s="86">
        <v>1.5488786105194097</v>
      </c>
      <c r="AP37" s="86">
        <v>6.0330843566491141E-3</v>
      </c>
      <c r="AQ37" s="86">
        <v>22.171194745650009</v>
      </c>
      <c r="AR37" s="86">
        <v>26.174648990825251</v>
      </c>
      <c r="AS37" s="86">
        <v>46.768916788283484</v>
      </c>
      <c r="AT37" s="86">
        <v>8.0170453276134843</v>
      </c>
      <c r="AU37" s="82">
        <v>3698953.312836058</v>
      </c>
      <c r="AV37" s="82">
        <v>3.4731193244253819E-2</v>
      </c>
      <c r="AW37" s="82">
        <v>262699912798658.06</v>
      </c>
      <c r="AX37" s="82">
        <v>43039640153672.172</v>
      </c>
      <c r="AY37" s="82">
        <v>2.4666116776865636E-3</v>
      </c>
      <c r="AZ37" s="81">
        <v>8.2963470813943996E-5</v>
      </c>
      <c r="BA37" s="66">
        <v>336</v>
      </c>
      <c r="BB37" s="82">
        <v>1.016071329909389E-4</v>
      </c>
      <c r="BC37" s="82">
        <v>1.9099995091287136E-4</v>
      </c>
      <c r="BD37" s="82">
        <v>1.1581475195987361</v>
      </c>
      <c r="BE37" s="82">
        <v>1.8796036116576249</v>
      </c>
      <c r="BF37" s="82">
        <v>1.5586733585882899</v>
      </c>
      <c r="BG37" s="82">
        <v>1.4930260092672472</v>
      </c>
      <c r="BH37" s="82">
        <v>2.2824740599976643</v>
      </c>
      <c r="BI37" s="82">
        <v>6441456.3840664104</v>
      </c>
      <c r="BJ37" s="82">
        <v>9633226.1877730396</v>
      </c>
      <c r="BK37" s="82">
        <v>7782736.2000120915</v>
      </c>
      <c r="BL37" s="82">
        <v>7034030.6794248633</v>
      </c>
      <c r="BM37" s="82">
        <v>6235371.3760688994</v>
      </c>
      <c r="BN37" s="82">
        <v>5389878.4078554958</v>
      </c>
      <c r="BO37" s="82">
        <v>4604061.6222442295</v>
      </c>
      <c r="BP37" s="82">
        <v>3850547.8456093557</v>
      </c>
      <c r="BQ37" s="82">
        <v>3006426.2757875817</v>
      </c>
      <c r="BR37" s="82">
        <v>2148197.7082774611</v>
      </c>
      <c r="BS37" s="82">
        <v>1415753.1062037083</v>
      </c>
      <c r="BT37" s="82">
        <v>837567.36283600028</v>
      </c>
      <c r="BU37" s="82">
        <v>434336.89848140941</v>
      </c>
      <c r="BV37" s="82">
        <v>205751.27381333002</v>
      </c>
      <c r="BW37" s="82">
        <v>95551.322287868941</v>
      </c>
      <c r="BX37" s="82">
        <v>45191.781099438558</v>
      </c>
      <c r="BY37" s="82">
        <v>18314.857761948744</v>
      </c>
      <c r="BZ37" s="82">
        <v>4287.3079865626905</v>
      </c>
      <c r="CA37" s="82">
        <v>188.93959283784358</v>
      </c>
      <c r="CB37" s="82">
        <v>749.57554718042172</v>
      </c>
      <c r="CC37" s="82">
        <v>3429.0496995439826</v>
      </c>
      <c r="CD37" s="82">
        <v>5761.7202548412461</v>
      </c>
      <c r="CE37" s="81">
        <v>5374.1946287442488</v>
      </c>
    </row>
    <row r="38" spans="1:83" ht="13.8" thickBot="1" x14ac:dyDescent="0.3">
      <c r="A38" s="213"/>
      <c r="B38" s="159">
        <v>38100</v>
      </c>
      <c r="C38" s="62" t="s">
        <v>25</v>
      </c>
      <c r="D38" s="62">
        <v>7</v>
      </c>
      <c r="E38" s="77">
        <v>0.47358796296296296</v>
      </c>
      <c r="F38" s="50">
        <f>(E38+7/24)*86400</f>
        <v>66118</v>
      </c>
      <c r="G38" s="158">
        <v>26.5</v>
      </c>
      <c r="H38" s="62">
        <v>70</v>
      </c>
      <c r="I38" s="61">
        <v>742</v>
      </c>
      <c r="J38" s="148">
        <v>0.11780922717146976</v>
      </c>
      <c r="K38" s="61">
        <v>295</v>
      </c>
      <c r="L38" s="147">
        <v>93794.205800899988</v>
      </c>
      <c r="M38" s="146">
        <v>265.37222222222221</v>
      </c>
      <c r="N38" s="214"/>
      <c r="O38" s="54">
        <v>337</v>
      </c>
      <c r="P38" s="61">
        <v>47</v>
      </c>
      <c r="Q38" s="64">
        <v>38100</v>
      </c>
      <c r="R38" s="65">
        <v>114</v>
      </c>
      <c r="S38" s="157">
        <v>38100</v>
      </c>
      <c r="T38" s="63">
        <v>0.48388888888888887</v>
      </c>
      <c r="U38" s="63">
        <v>0.48641203703703706</v>
      </c>
      <c r="V38" s="44">
        <f t="shared" si="2"/>
        <v>67008</v>
      </c>
      <c r="W38" s="44">
        <f t="shared" si="3"/>
        <v>67226.000000000015</v>
      </c>
      <c r="X38" s="62">
        <v>1</v>
      </c>
      <c r="Y38" s="62" t="s">
        <v>39</v>
      </c>
      <c r="Z38" s="87">
        <v>462.21460000000002</v>
      </c>
      <c r="AA38" s="87">
        <v>3856.739</v>
      </c>
      <c r="AB38" s="87">
        <v>113.26370819986001</v>
      </c>
      <c r="AC38" s="144">
        <v>26.799119999999998</v>
      </c>
      <c r="AD38" s="245"/>
      <c r="AE38" s="142">
        <v>337</v>
      </c>
      <c r="AF38" s="141">
        <v>41</v>
      </c>
      <c r="AG38" s="88">
        <v>38100</v>
      </c>
      <c r="AH38" s="85" t="s">
        <v>372</v>
      </c>
      <c r="AI38" s="59">
        <f t="shared" si="1"/>
        <v>67040</v>
      </c>
      <c r="AJ38" s="85">
        <v>84</v>
      </c>
      <c r="AK38" s="87">
        <v>4257.5</v>
      </c>
      <c r="AL38" s="87">
        <v>24746.093799999999</v>
      </c>
      <c r="AM38" s="86">
        <v>19.093362854232652</v>
      </c>
      <c r="AN38" s="86">
        <v>0.44478494716774325</v>
      </c>
      <c r="AO38" s="86">
        <v>1.5730624121438699</v>
      </c>
      <c r="AP38" s="86">
        <v>1.2507925570261674E-2</v>
      </c>
      <c r="AQ38" s="86">
        <v>24.125549344175447</v>
      </c>
      <c r="AR38" s="86">
        <v>27.591322698032496</v>
      </c>
      <c r="AS38" s="86">
        <v>42.35155884929992</v>
      </c>
      <c r="AT38" s="86">
        <v>5.8749912394519654</v>
      </c>
      <c r="AU38" s="82">
        <v>4258177.1058387449</v>
      </c>
      <c r="AV38" s="82">
        <v>4.6831658463678288E-2</v>
      </c>
      <c r="AW38" s="82">
        <v>302416024150197</v>
      </c>
      <c r="AX38" s="82">
        <v>59387064817222.336</v>
      </c>
      <c r="AY38" s="82">
        <v>3.3259875305622958E-3</v>
      </c>
      <c r="AZ38" s="81">
        <v>1.5107777471468837E-4</v>
      </c>
      <c r="BA38" s="66">
        <v>337</v>
      </c>
      <c r="BB38" s="82">
        <v>9.5012116013353036E-5</v>
      </c>
      <c r="BC38" s="82">
        <v>6.2659550122112344E-5</v>
      </c>
      <c r="BD38" s="82">
        <v>0.35930122830609607</v>
      </c>
      <c r="BE38" s="82">
        <v>0.8662540468907467</v>
      </c>
      <c r="BF38" s="82">
        <v>0.96269418491653036</v>
      </c>
      <c r="BG38" s="82">
        <v>1.1776790759301092</v>
      </c>
      <c r="BH38" s="82">
        <v>1.8135875190141635</v>
      </c>
      <c r="BI38" s="82">
        <v>4512931.4982740814</v>
      </c>
      <c r="BJ38" s="82">
        <v>9664333.3165043276</v>
      </c>
      <c r="BK38" s="82">
        <v>8078847.2021421157</v>
      </c>
      <c r="BL38" s="82">
        <v>7709825.8546476252</v>
      </c>
      <c r="BM38" s="82">
        <v>7257778.6666918108</v>
      </c>
      <c r="BN38" s="82">
        <v>6671554.5591191854</v>
      </c>
      <c r="BO38" s="82">
        <v>6041573.7213481944</v>
      </c>
      <c r="BP38" s="82">
        <v>5338141.6711303368</v>
      </c>
      <c r="BQ38" s="82">
        <v>4410860.7849863237</v>
      </c>
      <c r="BR38" s="82">
        <v>3315100.6223758291</v>
      </c>
      <c r="BS38" s="82">
        <v>2292392.9253547559</v>
      </c>
      <c r="BT38" s="82">
        <v>1433351.9457344338</v>
      </c>
      <c r="BU38" s="82">
        <v>779722.80785902916</v>
      </c>
      <c r="BV38" s="82">
        <v>367901.36887419084</v>
      </c>
      <c r="BW38" s="82">
        <v>151213.25823491265</v>
      </c>
      <c r="BX38" s="82">
        <v>54653.533250186847</v>
      </c>
      <c r="BY38" s="82">
        <v>16752.402889822333</v>
      </c>
      <c r="BZ38" s="82">
        <v>3262.5529551400141</v>
      </c>
      <c r="CA38" s="82">
        <v>0</v>
      </c>
      <c r="CB38" s="82">
        <v>241.81465728326768</v>
      </c>
      <c r="CC38" s="82">
        <v>1544.7202604500865</v>
      </c>
      <c r="CD38" s="82">
        <v>3155.6787142020125</v>
      </c>
      <c r="CE38" s="81">
        <v>3078.7650566420225</v>
      </c>
    </row>
    <row r="39" spans="1:83" ht="13.8" thickBot="1" x14ac:dyDescent="0.3">
      <c r="A39" s="213"/>
      <c r="B39" s="159">
        <v>38100</v>
      </c>
      <c r="C39" s="62" t="s">
        <v>25</v>
      </c>
      <c r="D39" s="62">
        <v>7</v>
      </c>
      <c r="E39" s="77"/>
      <c r="F39" s="50"/>
      <c r="G39" s="158">
        <v>27.5</v>
      </c>
      <c r="H39" s="62">
        <v>70</v>
      </c>
      <c r="I39" s="61">
        <v>748</v>
      </c>
      <c r="J39" s="148">
        <v>0.11780922717146976</v>
      </c>
      <c r="K39" s="61">
        <v>295</v>
      </c>
      <c r="L39" s="147">
        <v>93775.589957000004</v>
      </c>
      <c r="M39" s="146">
        <v>265.37222222222221</v>
      </c>
      <c r="N39" s="214"/>
      <c r="O39" s="54">
        <v>338</v>
      </c>
      <c r="P39" s="61"/>
      <c r="Q39" s="64"/>
      <c r="R39" s="65"/>
      <c r="S39" s="157">
        <v>38100</v>
      </c>
      <c r="T39" s="63"/>
      <c r="U39" s="63"/>
      <c r="V39" s="44"/>
      <c r="W39" s="44"/>
      <c r="X39" s="62"/>
      <c r="Y39" s="62"/>
      <c r="Z39" s="87"/>
      <c r="AA39" s="87"/>
      <c r="AB39" s="87"/>
      <c r="AC39" s="144"/>
      <c r="AD39" s="246"/>
      <c r="AE39" s="142">
        <v>338</v>
      </c>
      <c r="AF39" s="141"/>
      <c r="AG39" s="88"/>
      <c r="AH39" s="85"/>
      <c r="AI39" s="59"/>
      <c r="AJ39" s="85"/>
      <c r="AK39" s="87"/>
      <c r="AL39" s="87"/>
      <c r="AM39" s="86"/>
      <c r="AN39" s="86"/>
      <c r="AO39" s="86"/>
      <c r="AP39" s="86"/>
      <c r="AQ39" s="86"/>
      <c r="AR39" s="86"/>
      <c r="AS39" s="86"/>
      <c r="AT39" s="86"/>
      <c r="AU39" s="82"/>
      <c r="AV39" s="82"/>
      <c r="AW39" s="82" t="s">
        <v>48</v>
      </c>
      <c r="AX39" s="82">
        <v>0</v>
      </c>
      <c r="AY39" s="82"/>
      <c r="AZ39" s="81"/>
      <c r="BA39" s="66">
        <v>338</v>
      </c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1"/>
    </row>
    <row r="40" spans="1:83" ht="13.8" thickBot="1" x14ac:dyDescent="0.3">
      <c r="A40" s="213">
        <v>306</v>
      </c>
      <c r="B40" s="159">
        <v>38100</v>
      </c>
      <c r="C40" s="62" t="s">
        <v>25</v>
      </c>
      <c r="D40" s="62">
        <v>7</v>
      </c>
      <c r="E40" s="77">
        <v>0.61898148148148147</v>
      </c>
      <c r="F40" s="50">
        <f>(E40+7/24)*86400</f>
        <v>78680</v>
      </c>
      <c r="G40" s="158">
        <v>26.5</v>
      </c>
      <c r="H40" s="62">
        <v>67</v>
      </c>
      <c r="I40" s="61">
        <v>774</v>
      </c>
      <c r="J40" s="148">
        <v>0.12341619038979104</v>
      </c>
      <c r="K40" s="61">
        <v>298</v>
      </c>
      <c r="L40" s="147">
        <v>93539.099791900007</v>
      </c>
      <c r="M40" s="146">
        <v>265.37222222222221</v>
      </c>
      <c r="N40" s="214">
        <v>306</v>
      </c>
      <c r="O40" s="54">
        <v>339</v>
      </c>
      <c r="P40" s="61">
        <v>48</v>
      </c>
      <c r="Q40" s="64">
        <v>38100</v>
      </c>
      <c r="R40" s="65">
        <v>114</v>
      </c>
      <c r="S40" s="157">
        <v>38100</v>
      </c>
      <c r="T40" s="63">
        <v>0.61398148148148146</v>
      </c>
      <c r="U40" s="63">
        <v>0.62034722222222227</v>
      </c>
      <c r="V40" s="44">
        <f t="shared" ref="V40:V65" si="4">(T40+7/24)*86400</f>
        <v>78248</v>
      </c>
      <c r="W40" s="44">
        <f t="shared" ref="W40:W65" si="5">(U40+7/24)*86400</f>
        <v>78798</v>
      </c>
      <c r="X40" s="62">
        <v>1</v>
      </c>
      <c r="Y40" s="62" t="s">
        <v>32</v>
      </c>
      <c r="Z40" s="87">
        <v>563.14520000000005</v>
      </c>
      <c r="AA40" s="87">
        <v>1904.8689999999999</v>
      </c>
      <c r="AB40" s="87">
        <v>114.14026479462999</v>
      </c>
      <c r="AC40" s="144">
        <v>36.244259999999997</v>
      </c>
      <c r="AD40" s="244">
        <v>306</v>
      </c>
      <c r="AE40" s="142">
        <v>339</v>
      </c>
      <c r="AF40" s="141">
        <v>42</v>
      </c>
      <c r="AG40" s="88">
        <v>38100</v>
      </c>
      <c r="AH40" s="85" t="s">
        <v>371</v>
      </c>
      <c r="AI40" s="59">
        <f t="shared" ref="AI40:AI65" si="6">(AH40+7/24)*86400</f>
        <v>78682.000000000015</v>
      </c>
      <c r="AJ40" s="85">
        <v>84</v>
      </c>
      <c r="AK40" s="87">
        <v>1899.76</v>
      </c>
      <c r="AL40" s="87">
        <v>25045.470700000002</v>
      </c>
      <c r="AM40" s="86">
        <v>17.980732295319687</v>
      </c>
      <c r="AN40" s="86">
        <v>0.19156196430723024</v>
      </c>
      <c r="AO40" s="86">
        <v>1.5725212742135883</v>
      </c>
      <c r="AP40" s="86">
        <v>5.0502274290628903E-3</v>
      </c>
      <c r="AQ40" s="86">
        <v>22.936830175403692</v>
      </c>
      <c r="AR40" s="86">
        <v>26.875886109657664</v>
      </c>
      <c r="AS40" s="86">
        <v>46.057744563017835</v>
      </c>
      <c r="AT40" s="86">
        <v>5.3515665951435514</v>
      </c>
      <c r="AU40" s="82">
        <v>7979739.4370079441</v>
      </c>
      <c r="AV40" s="82">
        <v>8.1110175692286832E-2</v>
      </c>
      <c r="AW40" s="82">
        <v>559947417477576.06</v>
      </c>
      <c r="AX40" s="82">
        <v>41438311418126.977</v>
      </c>
      <c r="AY40" s="82">
        <v>5.6915935374298437E-3</v>
      </c>
      <c r="AZ40" s="81">
        <v>1.2602753294976181E-4</v>
      </c>
      <c r="BA40" s="66">
        <v>339</v>
      </c>
      <c r="BB40" s="82">
        <v>1.5005579359977215E-4</v>
      </c>
      <c r="BC40" s="82">
        <v>4.306018853673425E-5</v>
      </c>
      <c r="BD40" s="82">
        <v>0.29862506699752522</v>
      </c>
      <c r="BE40" s="82">
        <v>0.46869242656958576</v>
      </c>
      <c r="BF40" s="82">
        <v>1.0266551612204007</v>
      </c>
      <c r="BG40" s="82">
        <v>2.2250537398445611</v>
      </c>
      <c r="BH40" s="82">
        <v>4.7486090685594977</v>
      </c>
      <c r="BI40" s="82">
        <v>15177164.887103006</v>
      </c>
      <c r="BJ40" s="82">
        <v>18482549.013650004</v>
      </c>
      <c r="BK40" s="82">
        <v>15231714.688001825</v>
      </c>
      <c r="BL40" s="82">
        <v>14038753.746313933</v>
      </c>
      <c r="BM40" s="82">
        <v>12907800.314709211</v>
      </c>
      <c r="BN40" s="82">
        <v>11735779.693864029</v>
      </c>
      <c r="BO40" s="82">
        <v>10551539.570922896</v>
      </c>
      <c r="BP40" s="82">
        <v>9156788.4942506943</v>
      </c>
      <c r="BQ40" s="82">
        <v>7348054.650006881</v>
      </c>
      <c r="BR40" s="82">
        <v>5399327.0099134762</v>
      </c>
      <c r="BS40" s="82">
        <v>3627004.1250337707</v>
      </c>
      <c r="BT40" s="82">
        <v>2170741.0410250663</v>
      </c>
      <c r="BU40" s="82">
        <v>1118625.8421629767</v>
      </c>
      <c r="BV40" s="82">
        <v>478677.65104379301</v>
      </c>
      <c r="BW40" s="82">
        <v>160518.14003866049</v>
      </c>
      <c r="BX40" s="82">
        <v>42251.307862287082</v>
      </c>
      <c r="BY40" s="82">
        <v>17078.726669763128</v>
      </c>
      <c r="BZ40" s="82">
        <v>20362.211537141538</v>
      </c>
      <c r="CA40" s="82">
        <v>23281.963781572427</v>
      </c>
      <c r="CB40" s="82">
        <v>19289.741131602961</v>
      </c>
      <c r="CC40" s="82">
        <v>12866.540346110873</v>
      </c>
      <c r="CD40" s="82">
        <v>8491.6831979727631</v>
      </c>
      <c r="CE40" s="81">
        <v>6223.335765896567</v>
      </c>
    </row>
    <row r="41" spans="1:83" ht="13.8" thickBot="1" x14ac:dyDescent="0.3">
      <c r="A41" s="213"/>
      <c r="B41" s="159">
        <v>38100</v>
      </c>
      <c r="C41" s="62" t="s">
        <v>25</v>
      </c>
      <c r="D41" s="62">
        <v>7</v>
      </c>
      <c r="E41" s="77">
        <v>0.62083333333333335</v>
      </c>
      <c r="F41" s="50">
        <f>(E41+7/24)*86400</f>
        <v>78840.000000000015</v>
      </c>
      <c r="G41" s="158">
        <v>26</v>
      </c>
      <c r="H41" s="62">
        <v>67</v>
      </c>
      <c r="I41" s="61">
        <v>770</v>
      </c>
      <c r="J41" s="148">
        <v>0.12341619038979104</v>
      </c>
      <c r="K41" s="61">
        <v>298</v>
      </c>
      <c r="L41" s="147">
        <v>93497.041774199999</v>
      </c>
      <c r="M41" s="146">
        <v>265.37222222222221</v>
      </c>
      <c r="N41" s="214"/>
      <c r="O41" s="54">
        <v>340</v>
      </c>
      <c r="P41" s="61">
        <v>49</v>
      </c>
      <c r="Q41" s="64">
        <v>38100</v>
      </c>
      <c r="R41" s="65">
        <v>114</v>
      </c>
      <c r="S41" s="157">
        <v>38100</v>
      </c>
      <c r="T41" s="63">
        <v>0.62077546296296293</v>
      </c>
      <c r="U41" s="63">
        <v>0.62239583333333337</v>
      </c>
      <c r="V41" s="44">
        <f t="shared" si="4"/>
        <v>78835</v>
      </c>
      <c r="W41" s="44">
        <f t="shared" si="5"/>
        <v>78975</v>
      </c>
      <c r="X41" s="62">
        <v>1</v>
      </c>
      <c r="Y41" s="62" t="s">
        <v>38</v>
      </c>
      <c r="Z41" s="87">
        <v>558.49649999999997</v>
      </c>
      <c r="AA41" s="87">
        <v>1426.1489999999999</v>
      </c>
      <c r="AB41" s="87">
        <v>56.423232039149994</v>
      </c>
      <c r="AC41" s="144">
        <v>35.949950000000001</v>
      </c>
      <c r="AD41" s="245"/>
      <c r="AE41" s="142">
        <v>340</v>
      </c>
      <c r="AF41" s="141">
        <v>43</v>
      </c>
      <c r="AG41" s="88">
        <v>38100</v>
      </c>
      <c r="AH41" s="85" t="s">
        <v>370</v>
      </c>
      <c r="AI41" s="59">
        <f t="shared" si="6"/>
        <v>78857</v>
      </c>
      <c r="AJ41" s="85">
        <v>84</v>
      </c>
      <c r="AK41" s="87">
        <v>1495.94</v>
      </c>
      <c r="AL41" s="87">
        <v>25045.470700000002</v>
      </c>
      <c r="AM41" s="86">
        <v>18.468602314763764</v>
      </c>
      <c r="AN41" s="86">
        <v>0.12211280603205124</v>
      </c>
      <c r="AO41" s="86">
        <v>1.5714460782164812</v>
      </c>
      <c r="AP41" s="86">
        <v>5.8678881866706589E-3</v>
      </c>
      <c r="AQ41" s="86">
        <v>23.235896549369031</v>
      </c>
      <c r="AR41" s="86">
        <v>26.394741280124173</v>
      </c>
      <c r="AS41" s="86">
        <v>39.340249145828281</v>
      </c>
      <c r="AT41" s="86">
        <v>1.9744989637403021</v>
      </c>
      <c r="AU41" s="82">
        <v>15793435.968682066</v>
      </c>
      <c r="AV41" s="82">
        <v>0.15206424420494741</v>
      </c>
      <c r="AW41" s="82">
        <v>1108243414909911.9</v>
      </c>
      <c r="AX41" s="82">
        <v>148512054092776</v>
      </c>
      <c r="AY41" s="82">
        <v>1.0670521450656108E-2</v>
      </c>
      <c r="AZ41" s="81">
        <v>3.2170110667215134E-4</v>
      </c>
      <c r="BA41" s="66">
        <v>340</v>
      </c>
      <c r="BB41" s="82">
        <v>1.3409080816122559E-4</v>
      </c>
      <c r="BC41" s="82">
        <v>5.2293250657574092E-5</v>
      </c>
      <c r="BD41" s="82">
        <v>0.40485332905399762</v>
      </c>
      <c r="BE41" s="82">
        <v>0.66776080795876225</v>
      </c>
      <c r="BF41" s="82">
        <v>1.0908197384062992</v>
      </c>
      <c r="BG41" s="82">
        <v>2.5490065524214436</v>
      </c>
      <c r="BH41" s="82">
        <v>7.0210192941282727</v>
      </c>
      <c r="BI41" s="82">
        <v>26781720.534102648</v>
      </c>
      <c r="BJ41" s="82">
        <v>33760340.711257808</v>
      </c>
      <c r="BK41" s="82">
        <v>29124338.54949525</v>
      </c>
      <c r="BL41" s="82">
        <v>27606292.746261608</v>
      </c>
      <c r="BM41" s="82">
        <v>25999869.888389837</v>
      </c>
      <c r="BN41" s="82">
        <v>24167953.809569646</v>
      </c>
      <c r="BO41" s="82">
        <v>22130101.341172814</v>
      </c>
      <c r="BP41" s="82">
        <v>19442257.180232003</v>
      </c>
      <c r="BQ41" s="82">
        <v>15721883.681483123</v>
      </c>
      <c r="BR41" s="82">
        <v>11613402.119133474</v>
      </c>
      <c r="BS41" s="82">
        <v>7826515.9612751454</v>
      </c>
      <c r="BT41" s="82">
        <v>4690397.0627571978</v>
      </c>
      <c r="BU41" s="82">
        <v>2415139.9921464422</v>
      </c>
      <c r="BV41" s="82">
        <v>1020496.3619729161</v>
      </c>
      <c r="BW41" s="82">
        <v>320025.3943794003</v>
      </c>
      <c r="BX41" s="82">
        <v>59139.910284342921</v>
      </c>
      <c r="BY41" s="82">
        <v>6611.0111605186912</v>
      </c>
      <c r="BZ41" s="82">
        <v>12201.060801379548</v>
      </c>
      <c r="CA41" s="82">
        <v>19504.637535228645</v>
      </c>
      <c r="CB41" s="82">
        <v>17633.932168907857</v>
      </c>
      <c r="CC41" s="82">
        <v>10861.372419643667</v>
      </c>
      <c r="CD41" s="82">
        <v>5617.5956805953174</v>
      </c>
      <c r="CE41" s="81">
        <v>2358.8814934262564</v>
      </c>
    </row>
    <row r="42" spans="1:83" ht="13.8" thickBot="1" x14ac:dyDescent="0.3">
      <c r="A42" s="213"/>
      <c r="B42" s="159">
        <v>38100</v>
      </c>
      <c r="C42" s="62" t="s">
        <v>25</v>
      </c>
      <c r="D42" s="62">
        <v>7</v>
      </c>
      <c r="E42" s="77"/>
      <c r="F42" s="50"/>
      <c r="G42" s="158">
        <v>26</v>
      </c>
      <c r="H42" s="62">
        <v>67</v>
      </c>
      <c r="I42" s="61">
        <v>770</v>
      </c>
      <c r="J42" s="148">
        <v>0.12341619038979104</v>
      </c>
      <c r="K42" s="61">
        <v>298</v>
      </c>
      <c r="L42" s="147">
        <v>93530.136607799999</v>
      </c>
      <c r="M42" s="146">
        <v>265.37222222222221</v>
      </c>
      <c r="N42" s="214"/>
      <c r="O42" s="54">
        <v>341</v>
      </c>
      <c r="P42" s="61">
        <v>50</v>
      </c>
      <c r="Q42" s="64">
        <v>38100</v>
      </c>
      <c r="R42" s="65">
        <v>114</v>
      </c>
      <c r="S42" s="157">
        <v>38100</v>
      </c>
      <c r="T42" s="63">
        <v>0.62252314814814813</v>
      </c>
      <c r="U42" s="63">
        <v>0.62417824074074069</v>
      </c>
      <c r="V42" s="44">
        <f t="shared" si="4"/>
        <v>78986</v>
      </c>
      <c r="W42" s="44">
        <f t="shared" si="5"/>
        <v>79128.999999999985</v>
      </c>
      <c r="X42" s="62">
        <v>1</v>
      </c>
      <c r="Y42" s="62" t="s">
        <v>271</v>
      </c>
      <c r="Z42" s="87">
        <v>560.40970000000004</v>
      </c>
      <c r="AA42" s="87">
        <v>1818.174</v>
      </c>
      <c r="AB42" s="87">
        <v>31.142120633759998</v>
      </c>
      <c r="AC42" s="144">
        <v>35.77854</v>
      </c>
      <c r="AD42" s="245"/>
      <c r="AE42" s="142">
        <v>341</v>
      </c>
      <c r="AF42" s="141">
        <v>44</v>
      </c>
      <c r="AG42" s="88">
        <v>38100</v>
      </c>
      <c r="AH42" s="85" t="s">
        <v>369</v>
      </c>
      <c r="AI42" s="59">
        <f t="shared" si="6"/>
        <v>78990</v>
      </c>
      <c r="AJ42" s="85">
        <v>84</v>
      </c>
      <c r="AK42" s="87">
        <v>1900.66</v>
      </c>
      <c r="AL42" s="87">
        <v>25045.470700000002</v>
      </c>
      <c r="AM42" s="86">
        <v>17.23102850432015</v>
      </c>
      <c r="AN42" s="86">
        <v>0.1564905333180425</v>
      </c>
      <c r="AO42" s="86">
        <v>1.5755915510183591</v>
      </c>
      <c r="AP42" s="86">
        <v>6.6552769459977948E-3</v>
      </c>
      <c r="AQ42" s="86">
        <v>22.178040773076244</v>
      </c>
      <c r="AR42" s="86">
        <v>26.057755665708928</v>
      </c>
      <c r="AS42" s="86">
        <v>44.327446177463891</v>
      </c>
      <c r="AT42" s="86">
        <v>3.713849657065317</v>
      </c>
      <c r="AU42" s="82">
        <v>10198747.445048524</v>
      </c>
      <c r="AV42" s="82">
        <v>9.4483531055072262E-2</v>
      </c>
      <c r="AW42" s="82">
        <v>715657740261032.37</v>
      </c>
      <c r="AX42" s="82">
        <v>28907305277336.305</v>
      </c>
      <c r="AY42" s="82">
        <v>6.6300171360341373E-3</v>
      </c>
      <c r="AZ42" s="81">
        <v>1.0825790218076559E-4</v>
      </c>
      <c r="BA42" s="66">
        <v>341</v>
      </c>
      <c r="BB42" s="82">
        <v>1.3381690335178135E-4</v>
      </c>
      <c r="BC42" s="82">
        <v>7.1540205214005927E-5</v>
      </c>
      <c r="BD42" s="82">
        <v>0.9334247758574814</v>
      </c>
      <c r="BE42" s="82">
        <v>3.1574152332139773</v>
      </c>
      <c r="BF42" s="82">
        <v>6.1643025494224863</v>
      </c>
      <c r="BG42" s="82">
        <v>8.8184495329779473</v>
      </c>
      <c r="BH42" s="82">
        <v>11.592026410461894</v>
      </c>
      <c r="BI42" s="82">
        <v>24058762.021680571</v>
      </c>
      <c r="BJ42" s="82">
        <v>26811815.831422862</v>
      </c>
      <c r="BK42" s="82">
        <v>19806006.08797862</v>
      </c>
      <c r="BL42" s="82">
        <v>17358660.117686171</v>
      </c>
      <c r="BM42" s="82">
        <v>15451219.11777439</v>
      </c>
      <c r="BN42" s="82">
        <v>13700930.838704605</v>
      </c>
      <c r="BO42" s="82">
        <v>12097323.056699436</v>
      </c>
      <c r="BP42" s="82">
        <v>10403070.102132184</v>
      </c>
      <c r="BQ42" s="82">
        <v>8342045.661196949</v>
      </c>
      <c r="BR42" s="82">
        <v>6163532.7500889925</v>
      </c>
      <c r="BS42" s="82">
        <v>4187650.9621732067</v>
      </c>
      <c r="BT42" s="82">
        <v>2556030.5370281544</v>
      </c>
      <c r="BU42" s="82">
        <v>1361226.3703438411</v>
      </c>
      <c r="BV42" s="82">
        <v>617501.48296103871</v>
      </c>
      <c r="BW42" s="82">
        <v>231499.43345007658</v>
      </c>
      <c r="BX42" s="82">
        <v>73956.073669040721</v>
      </c>
      <c r="BY42" s="82">
        <v>30676.839309659466</v>
      </c>
      <c r="BZ42" s="82">
        <v>26975.60356438081</v>
      </c>
      <c r="CA42" s="82">
        <v>27202.158437139402</v>
      </c>
      <c r="CB42" s="82">
        <v>21523.437310892852</v>
      </c>
      <c r="CC42" s="82">
        <v>13090.597625876515</v>
      </c>
      <c r="CD42" s="82">
        <v>6876.171628881053</v>
      </c>
      <c r="CE42" s="81">
        <v>4109.0489820297962</v>
      </c>
    </row>
    <row r="43" spans="1:83" ht="13.8" thickBot="1" x14ac:dyDescent="0.3">
      <c r="A43" s="213"/>
      <c r="B43" s="159">
        <v>38100</v>
      </c>
      <c r="C43" s="62" t="s">
        <v>25</v>
      </c>
      <c r="D43" s="62">
        <v>7</v>
      </c>
      <c r="E43" s="77">
        <v>0.62245370370370368</v>
      </c>
      <c r="F43" s="50">
        <f t="shared" ref="F43:F48" si="7">(E43+7/24)*86400</f>
        <v>78980</v>
      </c>
      <c r="G43" s="158">
        <v>26</v>
      </c>
      <c r="H43" s="62">
        <v>67</v>
      </c>
      <c r="I43" s="61">
        <v>767</v>
      </c>
      <c r="J43" s="148">
        <v>0.12341619038979104</v>
      </c>
      <c r="K43" s="61">
        <v>298</v>
      </c>
      <c r="L43" s="147">
        <v>93512.210239599983</v>
      </c>
      <c r="M43" s="146">
        <v>265.37222222222221</v>
      </c>
      <c r="N43" s="214"/>
      <c r="O43" s="54">
        <v>342</v>
      </c>
      <c r="P43" s="61">
        <v>51</v>
      </c>
      <c r="Q43" s="64">
        <v>38100</v>
      </c>
      <c r="R43" s="65">
        <v>114</v>
      </c>
      <c r="S43" s="157">
        <v>38100</v>
      </c>
      <c r="T43" s="63">
        <v>0.62466435185185187</v>
      </c>
      <c r="U43" s="63">
        <v>0.62690972222222219</v>
      </c>
      <c r="V43" s="44">
        <f t="shared" si="4"/>
        <v>79171</v>
      </c>
      <c r="W43" s="44">
        <f t="shared" si="5"/>
        <v>79365</v>
      </c>
      <c r="X43" s="62">
        <v>10</v>
      </c>
      <c r="Y43" s="62">
        <v>0</v>
      </c>
      <c r="Z43" s="87">
        <v>516.47180000000003</v>
      </c>
      <c r="AA43" s="87">
        <v>1703.367</v>
      </c>
      <c r="AB43" s="87">
        <v>70.597919018699997</v>
      </c>
      <c r="AC43" s="144">
        <v>1.0053369999999999</v>
      </c>
      <c r="AD43" s="246"/>
      <c r="AE43" s="142">
        <v>342</v>
      </c>
      <c r="AF43" s="141">
        <v>46</v>
      </c>
      <c r="AG43" s="88">
        <v>38100</v>
      </c>
      <c r="AH43" s="85" t="s">
        <v>368</v>
      </c>
      <c r="AI43" s="59">
        <f t="shared" si="6"/>
        <v>79228</v>
      </c>
      <c r="AJ43" s="85">
        <v>84</v>
      </c>
      <c r="AK43" s="87">
        <v>2183.52</v>
      </c>
      <c r="AL43" s="87">
        <v>25045.470700000002</v>
      </c>
      <c r="AM43" s="86">
        <v>17.382230489488045</v>
      </c>
      <c r="AN43" s="86">
        <v>0.3766980780914686</v>
      </c>
      <c r="AO43" s="86">
        <v>1.5781678354583797</v>
      </c>
      <c r="AP43" s="86">
        <v>1.2700697828557714E-2</v>
      </c>
      <c r="AQ43" s="86">
        <v>22.569498038263362</v>
      </c>
      <c r="AR43" s="86">
        <v>27.012609423227556</v>
      </c>
      <c r="AS43" s="86">
        <v>49.7051196317502</v>
      </c>
      <c r="AT43" s="86">
        <v>8.8716465368174937</v>
      </c>
      <c r="AU43" s="82">
        <v>9201778.7632355839</v>
      </c>
      <c r="AV43" s="82">
        <v>9.4966331180444258E-2</v>
      </c>
      <c r="AW43" s="82">
        <v>645699310779217.25</v>
      </c>
      <c r="AX43" s="82">
        <v>82857463747198.937</v>
      </c>
      <c r="AY43" s="82">
        <v>6.6638957714825727E-3</v>
      </c>
      <c r="AZ43" s="81">
        <v>1.9728987324576459E-4</v>
      </c>
      <c r="BA43" s="66">
        <v>342</v>
      </c>
      <c r="BB43" s="82">
        <v>1.2909535713184631E-4</v>
      </c>
      <c r="BC43" s="82">
        <v>3.9047048366700397E-6</v>
      </c>
      <c r="BD43" s="82">
        <v>7.5277946580234872E-2</v>
      </c>
      <c r="BE43" s="82">
        <v>0.51270840572975329</v>
      </c>
      <c r="BF43" s="82">
        <v>2.3823848642299312</v>
      </c>
      <c r="BG43" s="82">
        <v>5.3362851540556644</v>
      </c>
      <c r="BH43" s="82">
        <v>8.9505162122072264</v>
      </c>
      <c r="BI43" s="82">
        <v>18991935.704511371</v>
      </c>
      <c r="BJ43" s="82">
        <v>25694456.191338591</v>
      </c>
      <c r="BK43" s="82">
        <v>18368704.29406983</v>
      </c>
      <c r="BL43" s="82">
        <v>15821535.180565368</v>
      </c>
      <c r="BM43" s="82">
        <v>13942836.00739518</v>
      </c>
      <c r="BN43" s="82">
        <v>12305414.919072159</v>
      </c>
      <c r="BO43" s="82">
        <v>10885740.753136681</v>
      </c>
      <c r="BP43" s="82">
        <v>9447116.2017640658</v>
      </c>
      <c r="BQ43" s="82">
        <v>7652404.4406676618</v>
      </c>
      <c r="BR43" s="82">
        <v>5672285.2094425643</v>
      </c>
      <c r="BS43" s="82">
        <v>3859740.330994634</v>
      </c>
      <c r="BT43" s="82">
        <v>2356858.7204753547</v>
      </c>
      <c r="BU43" s="82">
        <v>1250395.833920364</v>
      </c>
      <c r="BV43" s="82">
        <v>572575.3535663106</v>
      </c>
      <c r="BW43" s="82">
        <v>232561.02020485551</v>
      </c>
      <c r="BX43" s="82">
        <v>98364.824596196762</v>
      </c>
      <c r="BY43" s="82">
        <v>57556.973630598797</v>
      </c>
      <c r="BZ43" s="82">
        <v>44442.296191787886</v>
      </c>
      <c r="CA43" s="82">
        <v>33891.836861321972</v>
      </c>
      <c r="CB43" s="82">
        <v>23664.916552086273</v>
      </c>
      <c r="CC43" s="82">
        <v>15989.932339950332</v>
      </c>
      <c r="CD43" s="82">
        <v>11481.293918800642</v>
      </c>
      <c r="CE43" s="81">
        <v>8833.313476161642</v>
      </c>
    </row>
    <row r="44" spans="1:83" ht="13.8" thickBot="1" x14ac:dyDescent="0.3">
      <c r="A44" s="213">
        <v>307</v>
      </c>
      <c r="B44" s="159">
        <v>38100</v>
      </c>
      <c r="C44" s="62" t="s">
        <v>25</v>
      </c>
      <c r="D44" s="62">
        <v>30</v>
      </c>
      <c r="E44" s="77">
        <v>0.62780092592592596</v>
      </c>
      <c r="F44" s="50">
        <f t="shared" si="7"/>
        <v>79442</v>
      </c>
      <c r="G44" s="158">
        <v>53.5</v>
      </c>
      <c r="H44" s="62">
        <v>85</v>
      </c>
      <c r="I44" s="61">
        <v>791</v>
      </c>
      <c r="J44" s="148">
        <v>0.28085215760984605</v>
      </c>
      <c r="K44" s="61">
        <v>298</v>
      </c>
      <c r="L44" s="147">
        <v>93508.073385399999</v>
      </c>
      <c r="M44" s="146">
        <v>265.37222222222221</v>
      </c>
      <c r="N44" s="214">
        <v>307</v>
      </c>
      <c r="O44" s="54">
        <v>343</v>
      </c>
      <c r="P44" s="61">
        <v>52</v>
      </c>
      <c r="Q44" s="64">
        <v>38100</v>
      </c>
      <c r="R44" s="65">
        <v>114</v>
      </c>
      <c r="S44" s="157">
        <v>38100</v>
      </c>
      <c r="T44" s="63">
        <v>0.6271296296296297</v>
      </c>
      <c r="U44" s="63">
        <v>0.62987268518518513</v>
      </c>
      <c r="V44" s="44">
        <f t="shared" si="4"/>
        <v>79384</v>
      </c>
      <c r="W44" s="44">
        <f t="shared" si="5"/>
        <v>79620.999999999985</v>
      </c>
      <c r="X44" s="62">
        <v>1</v>
      </c>
      <c r="Y44" s="62" t="s">
        <v>38</v>
      </c>
      <c r="Z44" s="87">
        <v>572.66809999999998</v>
      </c>
      <c r="AA44" s="87">
        <v>1515.4580000000001</v>
      </c>
      <c r="AB44" s="87">
        <v>169.68795390120002</v>
      </c>
      <c r="AC44" s="144">
        <v>37.873190000000001</v>
      </c>
      <c r="AD44" s="244">
        <v>307</v>
      </c>
      <c r="AE44" s="142">
        <v>343</v>
      </c>
      <c r="AF44" s="141">
        <v>47</v>
      </c>
      <c r="AG44" s="88">
        <v>38100</v>
      </c>
      <c r="AH44" s="85" t="s">
        <v>24</v>
      </c>
      <c r="AI44" s="59">
        <f t="shared" si="6"/>
        <v>79417</v>
      </c>
      <c r="AJ44" s="85">
        <v>84</v>
      </c>
      <c r="AK44" s="87">
        <v>1490.91</v>
      </c>
      <c r="AL44" s="87">
        <v>28453.6738</v>
      </c>
      <c r="AM44" s="86">
        <v>23.94395164835699</v>
      </c>
      <c r="AN44" s="86">
        <v>0.32830361776413075</v>
      </c>
      <c r="AO44" s="86">
        <v>1.6554142505832024</v>
      </c>
      <c r="AP44" s="86">
        <v>8.0703397120813723E-3</v>
      </c>
      <c r="AQ44" s="86">
        <v>30.923967537584033</v>
      </c>
      <c r="AR44" s="86">
        <v>34.97792363571898</v>
      </c>
      <c r="AS44" s="86">
        <v>50.59124898393307</v>
      </c>
      <c r="AT44" s="86">
        <v>1.9623120462304338</v>
      </c>
      <c r="AU44" s="82">
        <v>16569658.288849203</v>
      </c>
      <c r="AV44" s="82">
        <v>0.37127344126187239</v>
      </c>
      <c r="AW44" s="82">
        <v>1023441297447429.4</v>
      </c>
      <c r="AX44" s="82">
        <v>67712058553744.836</v>
      </c>
      <c r="AY44" s="82">
        <v>2.2932070523659111E-2</v>
      </c>
      <c r="AZ44" s="81">
        <v>3.7289946316618552E-4</v>
      </c>
      <c r="BA44" s="66">
        <v>343</v>
      </c>
      <c r="BB44" s="82">
        <v>1.7175146316689564E-4</v>
      </c>
      <c r="BC44" s="82">
        <v>5.766206012956471E-5</v>
      </c>
      <c r="BD44" s="82">
        <v>0.13802447380029051</v>
      </c>
      <c r="BE44" s="82">
        <v>0.22168542033001565</v>
      </c>
      <c r="BF44" s="82">
        <v>0.37300539376194392</v>
      </c>
      <c r="BG44" s="82">
        <v>0.35205798713136144</v>
      </c>
      <c r="BH44" s="82">
        <v>1.0688356640026837</v>
      </c>
      <c r="BI44" s="82">
        <v>12116448.356980752</v>
      </c>
      <c r="BJ44" s="82">
        <v>18163863.258715991</v>
      </c>
      <c r="BK44" s="82">
        <v>19822696.483270187</v>
      </c>
      <c r="BL44" s="82">
        <v>21306060.439297117</v>
      </c>
      <c r="BM44" s="82">
        <v>22285210.164009038</v>
      </c>
      <c r="BN44" s="82">
        <v>23628718.11906866</v>
      </c>
      <c r="BO44" s="82">
        <v>25740684.033175401</v>
      </c>
      <c r="BP44" s="82">
        <v>27006271.857641321</v>
      </c>
      <c r="BQ44" s="82">
        <v>25719730.426121209</v>
      </c>
      <c r="BR44" s="82">
        <v>22239835.040011812</v>
      </c>
      <c r="BS44" s="82">
        <v>17597076.755798217</v>
      </c>
      <c r="BT44" s="82">
        <v>12672555.132589158</v>
      </c>
      <c r="BU44" s="82">
        <v>8194390.3032304924</v>
      </c>
      <c r="BV44" s="82">
        <v>4701103.3515265062</v>
      </c>
      <c r="BW44" s="82">
        <v>2343401.568052425</v>
      </c>
      <c r="BX44" s="82">
        <v>978572.00802287296</v>
      </c>
      <c r="BY44" s="82">
        <v>318871.65669305</v>
      </c>
      <c r="BZ44" s="82">
        <v>76109.855196443474</v>
      </c>
      <c r="CA44" s="82">
        <v>18458.997840103119</v>
      </c>
      <c r="CB44" s="82">
        <v>15215.785873495353</v>
      </c>
      <c r="CC44" s="82">
        <v>15833.758369128996</v>
      </c>
      <c r="CD44" s="82">
        <v>13909.952170365947</v>
      </c>
      <c r="CE44" s="81">
        <v>12877.964211695575</v>
      </c>
    </row>
    <row r="45" spans="1:83" ht="13.8" thickBot="1" x14ac:dyDescent="0.3">
      <c r="A45" s="213"/>
      <c r="B45" s="159">
        <v>38100</v>
      </c>
      <c r="C45" s="62" t="s">
        <v>25</v>
      </c>
      <c r="D45" s="62">
        <v>30</v>
      </c>
      <c r="E45" s="77">
        <v>0.62812500000000004</v>
      </c>
      <c r="F45" s="50">
        <f t="shared" si="7"/>
        <v>79470.000000000015</v>
      </c>
      <c r="G45" s="158">
        <v>53.5</v>
      </c>
      <c r="H45" s="62">
        <v>85</v>
      </c>
      <c r="I45" s="61">
        <v>791</v>
      </c>
      <c r="J45" s="148">
        <v>0.28085215760984605</v>
      </c>
      <c r="K45" s="61">
        <v>298</v>
      </c>
      <c r="L45" s="147">
        <v>93492.215444300004</v>
      </c>
      <c r="M45" s="146">
        <v>265.37222222222221</v>
      </c>
      <c r="N45" s="214"/>
      <c r="O45" s="54">
        <v>344</v>
      </c>
      <c r="P45" s="61">
        <v>53</v>
      </c>
      <c r="Q45" s="64">
        <v>38100</v>
      </c>
      <c r="R45" s="65">
        <v>114</v>
      </c>
      <c r="S45" s="157">
        <v>38100</v>
      </c>
      <c r="T45" s="63">
        <v>0.62994212962962959</v>
      </c>
      <c r="U45" s="63">
        <v>0.63134259259259262</v>
      </c>
      <c r="V45" s="44">
        <f t="shared" si="4"/>
        <v>79627</v>
      </c>
      <c r="W45" s="44">
        <f t="shared" si="5"/>
        <v>79748.000000000015</v>
      </c>
      <c r="X45" s="62">
        <v>1</v>
      </c>
      <c r="Y45" s="62" t="s">
        <v>39</v>
      </c>
      <c r="Z45" s="87">
        <v>580.8442</v>
      </c>
      <c r="AA45" s="87">
        <v>1854.7619999999999</v>
      </c>
      <c r="AB45" s="87">
        <v>141.97127348040001</v>
      </c>
      <c r="AC45" s="144">
        <v>38.090530000000001</v>
      </c>
      <c r="AD45" s="245"/>
      <c r="AE45" s="142">
        <v>344</v>
      </c>
      <c r="AF45" s="141">
        <v>48</v>
      </c>
      <c r="AG45" s="88">
        <v>38100</v>
      </c>
      <c r="AH45" s="85" t="s">
        <v>367</v>
      </c>
      <c r="AI45" s="59">
        <f t="shared" si="6"/>
        <v>79633.999999999985</v>
      </c>
      <c r="AJ45" s="85">
        <v>84</v>
      </c>
      <c r="AK45" s="87">
        <v>1920.58</v>
      </c>
      <c r="AL45" s="87">
        <v>28453.6738</v>
      </c>
      <c r="AM45" s="86">
        <v>22.806174039285274</v>
      </c>
      <c r="AN45" s="86">
        <v>0.27154769851244503</v>
      </c>
      <c r="AO45" s="86">
        <v>1.6443985005075663</v>
      </c>
      <c r="AP45" s="86">
        <v>6.6387141168821077E-3</v>
      </c>
      <c r="AQ45" s="86">
        <v>29.338131241825536</v>
      </c>
      <c r="AR45" s="86">
        <v>33.121875217280987</v>
      </c>
      <c r="AS45" s="86">
        <v>47.523651014446827</v>
      </c>
      <c r="AT45" s="86">
        <v>1.8954563259289312</v>
      </c>
      <c r="AU45" s="82">
        <v>15211068.991799254</v>
      </c>
      <c r="AV45" s="82">
        <v>0.28940280867804496</v>
      </c>
      <c r="AW45" s="82">
        <v>939526688670813.62</v>
      </c>
      <c r="AX45" s="82">
        <v>37930573691229.398</v>
      </c>
      <c r="AY45" s="82">
        <v>1.7875250100825062E-2</v>
      </c>
      <c r="AZ45" s="81">
        <v>3.064724057850506E-4</v>
      </c>
      <c r="BA45" s="66">
        <v>344</v>
      </c>
      <c r="BB45" s="82">
        <v>7.8268539208102095E-5</v>
      </c>
      <c r="BC45" s="82">
        <v>1.9614537162084933E-5</v>
      </c>
      <c r="BD45" s="82">
        <v>0.10970800092643179</v>
      </c>
      <c r="BE45" s="82">
        <v>0.13357629401002069</v>
      </c>
      <c r="BF45" s="82">
        <v>0.18879437093534646</v>
      </c>
      <c r="BG45" s="82">
        <v>0.19268421691514545</v>
      </c>
      <c r="BH45" s="82">
        <v>1.6208207412873838</v>
      </c>
      <c r="BI45" s="82">
        <v>13591552.037370019</v>
      </c>
      <c r="BJ45" s="82">
        <v>18888671.769568931</v>
      </c>
      <c r="BK45" s="82">
        <v>19736348.613909926</v>
      </c>
      <c r="BL45" s="82">
        <v>20831404.74265404</v>
      </c>
      <c r="BM45" s="82">
        <v>21520374.93849238</v>
      </c>
      <c r="BN45" s="82">
        <v>22435790.6572369</v>
      </c>
      <c r="BO45" s="82">
        <v>23830425.747241266</v>
      </c>
      <c r="BP45" s="82">
        <v>24289347.37581405</v>
      </c>
      <c r="BQ45" s="82">
        <v>22447203.186342642</v>
      </c>
      <c r="BR45" s="82">
        <v>18857465.886905737</v>
      </c>
      <c r="BS45" s="82">
        <v>14495932.461093741</v>
      </c>
      <c r="BT45" s="82">
        <v>10104348.294922667</v>
      </c>
      <c r="BU45" s="82">
        <v>6294462.7118598148</v>
      </c>
      <c r="BV45" s="82">
        <v>3455991.8505467097</v>
      </c>
      <c r="BW45" s="82">
        <v>1628229.73428317</v>
      </c>
      <c r="BX45" s="82">
        <v>625536.40319242387</v>
      </c>
      <c r="BY45" s="82">
        <v>175598.26430456279</v>
      </c>
      <c r="BZ45" s="82">
        <v>31613.006206446025</v>
      </c>
      <c r="CA45" s="82">
        <v>7499.2874943507277</v>
      </c>
      <c r="CB45" s="82">
        <v>10667.20084376605</v>
      </c>
      <c r="CC45" s="82">
        <v>11510.871429953659</v>
      </c>
      <c r="CD45" s="82">
        <v>8788.7892628485679</v>
      </c>
      <c r="CE45" s="81">
        <v>6833.8496298663504</v>
      </c>
    </row>
    <row r="46" spans="1:83" ht="13.8" thickBot="1" x14ac:dyDescent="0.3">
      <c r="A46" s="213"/>
      <c r="B46" s="159">
        <v>38100</v>
      </c>
      <c r="C46" s="62" t="s">
        <v>25</v>
      </c>
      <c r="D46" s="62">
        <v>30</v>
      </c>
      <c r="E46" s="77">
        <v>0.63009259259259254</v>
      </c>
      <c r="F46" s="50">
        <f t="shared" si="7"/>
        <v>79639.999999999985</v>
      </c>
      <c r="G46" s="158">
        <v>53.5</v>
      </c>
      <c r="H46" s="62">
        <v>85</v>
      </c>
      <c r="I46" s="61">
        <v>788</v>
      </c>
      <c r="J46" s="148">
        <v>0.28085215760984605</v>
      </c>
      <c r="K46" s="61">
        <v>298</v>
      </c>
      <c r="L46" s="147">
        <v>93486.010162999984</v>
      </c>
      <c r="M46" s="146">
        <v>265.37222222222221</v>
      </c>
      <c r="N46" s="214"/>
      <c r="O46" s="54">
        <v>345</v>
      </c>
      <c r="P46" s="61">
        <v>54</v>
      </c>
      <c r="Q46" s="64">
        <v>38100</v>
      </c>
      <c r="R46" s="65">
        <v>114</v>
      </c>
      <c r="S46" s="157">
        <v>38100</v>
      </c>
      <c r="T46" s="63">
        <v>0.63145833333333334</v>
      </c>
      <c r="U46" s="63">
        <v>0.63282407407407404</v>
      </c>
      <c r="V46" s="44">
        <f t="shared" si="4"/>
        <v>79758</v>
      </c>
      <c r="W46" s="44">
        <f t="shared" si="5"/>
        <v>79876</v>
      </c>
      <c r="X46" s="62">
        <v>1</v>
      </c>
      <c r="Y46" s="62" t="s">
        <v>32</v>
      </c>
      <c r="Z46" s="87">
        <v>581.02520000000004</v>
      </c>
      <c r="AA46" s="87">
        <v>1804.3779999999999</v>
      </c>
      <c r="AB46" s="87">
        <v>13.906947517008</v>
      </c>
      <c r="AC46" s="144">
        <v>38.675899999999999</v>
      </c>
      <c r="AD46" s="245"/>
      <c r="AE46" s="142">
        <v>345</v>
      </c>
      <c r="AF46" s="141">
        <v>49</v>
      </c>
      <c r="AG46" s="88">
        <v>38100</v>
      </c>
      <c r="AH46" s="85" t="s">
        <v>366</v>
      </c>
      <c r="AI46" s="59">
        <f t="shared" si="6"/>
        <v>79767.000000000015</v>
      </c>
      <c r="AJ46" s="85">
        <v>84</v>
      </c>
      <c r="AK46" s="87">
        <v>1884.9</v>
      </c>
      <c r="AL46" s="87">
        <v>28453.6738</v>
      </c>
      <c r="AM46" s="86">
        <v>21.144878945443331</v>
      </c>
      <c r="AN46" s="86">
        <v>0.57177328772333735</v>
      </c>
      <c r="AO46" s="86">
        <v>1.6297309194057339</v>
      </c>
      <c r="AP46" s="86">
        <v>9.4425585691665179E-3</v>
      </c>
      <c r="AQ46" s="86">
        <v>27.197901419466255</v>
      </c>
      <c r="AR46" s="86">
        <v>30.929996551676791</v>
      </c>
      <c r="AS46" s="86">
        <v>45.802772093889317</v>
      </c>
      <c r="AT46" s="86">
        <v>2.9087335007120116</v>
      </c>
      <c r="AU46" s="82">
        <v>8372921.8872363502</v>
      </c>
      <c r="AV46" s="82">
        <v>0.12972238054166299</v>
      </c>
      <c r="AW46" s="82">
        <v>517161783925617.62</v>
      </c>
      <c r="AX46" s="82">
        <v>21786555869894.074</v>
      </c>
      <c r="AY46" s="82">
        <v>8.012430862190667E-3</v>
      </c>
      <c r="AZ46" s="81">
        <v>1.4188339588505649E-4</v>
      </c>
      <c r="BA46" s="66">
        <v>345</v>
      </c>
      <c r="BB46" s="82">
        <v>7.2217144212853549E-5</v>
      </c>
      <c r="BC46" s="82">
        <v>2.8506230628694369E-5</v>
      </c>
      <c r="BD46" s="82">
        <v>0.10812435923714456</v>
      </c>
      <c r="BE46" s="82">
        <v>0.15610501681680408</v>
      </c>
      <c r="BF46" s="82">
        <v>0.14862615627766304</v>
      </c>
      <c r="BG46" s="82">
        <v>0.24837671153468205</v>
      </c>
      <c r="BH46" s="82">
        <v>1.5566666322679266</v>
      </c>
      <c r="BI46" s="82">
        <v>9899882.2118284069</v>
      </c>
      <c r="BJ46" s="82">
        <v>12806079.206241736</v>
      </c>
      <c r="BK46" s="82">
        <v>12412253.378906161</v>
      </c>
      <c r="BL46" s="82">
        <v>12551927.656684389</v>
      </c>
      <c r="BM46" s="82">
        <v>12554518.066102035</v>
      </c>
      <c r="BN46" s="82">
        <v>12624609.481327025</v>
      </c>
      <c r="BO46" s="82">
        <v>12824152.036395881</v>
      </c>
      <c r="BP46" s="82">
        <v>12503671.800132651</v>
      </c>
      <c r="BQ46" s="82">
        <v>11083304.761319974</v>
      </c>
      <c r="BR46" s="82">
        <v>8941160.0239843074</v>
      </c>
      <c r="BS46" s="82">
        <v>6594930.1778982822</v>
      </c>
      <c r="BT46" s="82">
        <v>4383385.7540486958</v>
      </c>
      <c r="BU46" s="82">
        <v>2577103.1579498537</v>
      </c>
      <c r="BV46" s="82">
        <v>1317986.3527060777</v>
      </c>
      <c r="BW46" s="82">
        <v>568078.55122408527</v>
      </c>
      <c r="BX46" s="82">
        <v>195288.51157911096</v>
      </c>
      <c r="BY46" s="82">
        <v>49941.385409098875</v>
      </c>
      <c r="BZ46" s="82">
        <v>14381.99811123078</v>
      </c>
      <c r="CA46" s="82">
        <v>12576.325823999441</v>
      </c>
      <c r="CB46" s="82">
        <v>12368.972490672873</v>
      </c>
      <c r="CC46" s="82">
        <v>8491.3350548538692</v>
      </c>
      <c r="CD46" s="82">
        <v>4602.866283803547</v>
      </c>
      <c r="CE46" s="81">
        <v>3536.255265067723</v>
      </c>
    </row>
    <row r="47" spans="1:83" ht="13.8" thickBot="1" x14ac:dyDescent="0.3">
      <c r="A47" s="213"/>
      <c r="B47" s="159">
        <v>38100</v>
      </c>
      <c r="C47" s="62" t="s">
        <v>25</v>
      </c>
      <c r="D47" s="62">
        <v>30</v>
      </c>
      <c r="E47" s="77">
        <v>0.63131944444444443</v>
      </c>
      <c r="F47" s="50">
        <f t="shared" si="7"/>
        <v>79746</v>
      </c>
      <c r="G47" s="158">
        <v>54.5</v>
      </c>
      <c r="H47" s="62">
        <v>85</v>
      </c>
      <c r="I47" s="61">
        <v>786</v>
      </c>
      <c r="J47" s="148">
        <v>0.28085215760984605</v>
      </c>
      <c r="K47" s="61">
        <v>298</v>
      </c>
      <c r="L47" s="147">
        <v>93492.215444300004</v>
      </c>
      <c r="M47" s="146">
        <v>265.37222222222221</v>
      </c>
      <c r="N47" s="214"/>
      <c r="O47" s="54">
        <v>346</v>
      </c>
      <c r="P47" s="61">
        <v>55</v>
      </c>
      <c r="Q47" s="64">
        <v>38100</v>
      </c>
      <c r="R47" s="65">
        <v>114</v>
      </c>
      <c r="S47" s="157">
        <v>38100</v>
      </c>
      <c r="T47" s="63">
        <v>0.63293981481481476</v>
      </c>
      <c r="U47" s="63">
        <v>0.63483796296296291</v>
      </c>
      <c r="V47" s="44">
        <f t="shared" si="4"/>
        <v>79885.999999999985</v>
      </c>
      <c r="W47" s="44">
        <f t="shared" si="5"/>
        <v>80049.999999999985</v>
      </c>
      <c r="X47" s="62">
        <v>1</v>
      </c>
      <c r="Y47" s="62" t="s">
        <v>40</v>
      </c>
      <c r="Z47" s="87">
        <v>578.96969999999999</v>
      </c>
      <c r="AA47" s="87">
        <v>1494.3879999999999</v>
      </c>
      <c r="AB47" s="87">
        <v>21.747200921040001</v>
      </c>
      <c r="AC47" s="144">
        <v>38.562980000000003</v>
      </c>
      <c r="AD47" s="245"/>
      <c r="AE47" s="142">
        <v>346</v>
      </c>
      <c r="AF47" s="141">
        <v>50</v>
      </c>
      <c r="AG47" s="88">
        <v>38100</v>
      </c>
      <c r="AH47" s="85" t="s">
        <v>365</v>
      </c>
      <c r="AI47" s="59">
        <f t="shared" si="6"/>
        <v>79893.000000000015</v>
      </c>
      <c r="AJ47" s="85">
        <v>84</v>
      </c>
      <c r="AK47" s="87">
        <v>1552.54</v>
      </c>
      <c r="AL47" s="87">
        <v>28453.6738</v>
      </c>
      <c r="AM47" s="86">
        <v>18.440787462617461</v>
      </c>
      <c r="AN47" s="86">
        <v>1.5247093285810502</v>
      </c>
      <c r="AO47" s="86">
        <v>1.6206273694794253</v>
      </c>
      <c r="AP47" s="86">
        <v>1.9317971640415276E-2</v>
      </c>
      <c r="AQ47" s="86">
        <v>24.082212316777476</v>
      </c>
      <c r="AR47" s="86">
        <v>27.933769059925581</v>
      </c>
      <c r="AS47" s="86">
        <v>44.32859761698392</v>
      </c>
      <c r="AT47" s="86">
        <v>4.9045095385696929</v>
      </c>
      <c r="AU47" s="82">
        <v>11330810.639971303</v>
      </c>
      <c r="AV47" s="82">
        <v>0.12931468676481467</v>
      </c>
      <c r="AW47" s="82">
        <v>699858701993109.37</v>
      </c>
      <c r="AX47" s="82">
        <v>178963175107967.87</v>
      </c>
      <c r="AY47" s="82">
        <v>7.9872492536948725E-3</v>
      </c>
      <c r="AZ47" s="81">
        <v>1.7958331384351791E-4</v>
      </c>
      <c r="BA47" s="66">
        <v>346</v>
      </c>
      <c r="BB47" s="82">
        <v>9.5382654677642775E-5</v>
      </c>
      <c r="BC47" s="82">
        <v>7.2195257005637713E-6</v>
      </c>
      <c r="BD47" s="82">
        <v>0.10122484319051894</v>
      </c>
      <c r="BE47" s="82">
        <v>0.37510195239752281</v>
      </c>
      <c r="BF47" s="82">
        <v>1.1935647134701381</v>
      </c>
      <c r="BG47" s="82">
        <v>3.3168214521807653</v>
      </c>
      <c r="BH47" s="82">
        <v>7.6076857059170564</v>
      </c>
      <c r="BI47" s="82">
        <v>23615571.517295983</v>
      </c>
      <c r="BJ47" s="82">
        <v>25742972.675905626</v>
      </c>
      <c r="BK47" s="82">
        <v>20177658.495642684</v>
      </c>
      <c r="BL47" s="82">
        <v>18002400.158709522</v>
      </c>
      <c r="BM47" s="82">
        <v>16398683.440563288</v>
      </c>
      <c r="BN47" s="82">
        <v>15209005.183079261</v>
      </c>
      <c r="BO47" s="82">
        <v>14391678.306936171</v>
      </c>
      <c r="BP47" s="82">
        <v>13291714.787066806</v>
      </c>
      <c r="BQ47" s="82">
        <v>11302022.944570398</v>
      </c>
      <c r="BR47" s="82">
        <v>8804025.7496968638</v>
      </c>
      <c r="BS47" s="82">
        <v>6288993.0114903161</v>
      </c>
      <c r="BT47" s="82">
        <v>4041474.9782603723</v>
      </c>
      <c r="BU47" s="82">
        <v>2289992.8069673716</v>
      </c>
      <c r="BV47" s="82">
        <v>1125584.9338249473</v>
      </c>
      <c r="BW47" s="82">
        <v>467630.28476284584</v>
      </c>
      <c r="BX47" s="82">
        <v>160454.71227503789</v>
      </c>
      <c r="BY47" s="82">
        <v>49453.576684831962</v>
      </c>
      <c r="BZ47" s="82">
        <v>22741.464480508508</v>
      </c>
      <c r="CA47" s="82">
        <v>18052.879391148115</v>
      </c>
      <c r="CB47" s="82">
        <v>13705.325799604376</v>
      </c>
      <c r="CC47" s="82">
        <v>8222.4335544067198</v>
      </c>
      <c r="CD47" s="82">
        <v>5364.512077643627</v>
      </c>
      <c r="CE47" s="81">
        <v>5815.0820972143229</v>
      </c>
    </row>
    <row r="48" spans="1:83" ht="13.8" thickBot="1" x14ac:dyDescent="0.3">
      <c r="A48" s="213"/>
      <c r="B48" s="159">
        <v>38100</v>
      </c>
      <c r="C48" s="62" t="s">
        <v>25</v>
      </c>
      <c r="D48" s="62">
        <v>30</v>
      </c>
      <c r="E48" s="77">
        <v>0.6328125</v>
      </c>
      <c r="F48" s="50">
        <f t="shared" si="7"/>
        <v>79875</v>
      </c>
      <c r="G48" s="158">
        <v>52.5</v>
      </c>
      <c r="H48" s="62">
        <v>85</v>
      </c>
      <c r="I48" s="61">
        <v>781</v>
      </c>
      <c r="J48" s="148">
        <v>0.28085215760984605</v>
      </c>
      <c r="K48" s="61">
        <v>298</v>
      </c>
      <c r="L48" s="147">
        <v>93483.941735899993</v>
      </c>
      <c r="M48" s="146">
        <v>265.37222222222221</v>
      </c>
      <c r="N48" s="214"/>
      <c r="O48" s="54">
        <v>347</v>
      </c>
      <c r="P48" s="61">
        <v>56</v>
      </c>
      <c r="Q48" s="64">
        <v>38100</v>
      </c>
      <c r="R48" s="65">
        <v>114</v>
      </c>
      <c r="S48" s="157">
        <v>38100</v>
      </c>
      <c r="T48" s="63">
        <v>0.6349421296296297</v>
      </c>
      <c r="U48" s="63">
        <v>0.63646990740740739</v>
      </c>
      <c r="V48" s="44">
        <f t="shared" si="4"/>
        <v>80059</v>
      </c>
      <c r="W48" s="44">
        <f t="shared" si="5"/>
        <v>80191</v>
      </c>
      <c r="X48" s="62">
        <v>1</v>
      </c>
      <c r="Y48" s="62" t="s">
        <v>340</v>
      </c>
      <c r="Z48" s="87">
        <v>579.80449999999996</v>
      </c>
      <c r="AA48" s="87">
        <v>1502.7070000000001</v>
      </c>
      <c r="AB48" s="87">
        <v>14.208324599171002</v>
      </c>
      <c r="AC48" s="144">
        <v>38.861660000000001</v>
      </c>
      <c r="AD48" s="245"/>
      <c r="AE48" s="142">
        <v>347</v>
      </c>
      <c r="AF48" s="141">
        <v>51</v>
      </c>
      <c r="AG48" s="88">
        <v>38100</v>
      </c>
      <c r="AH48" s="85" t="s">
        <v>364</v>
      </c>
      <c r="AI48" s="59">
        <f t="shared" si="6"/>
        <v>80061</v>
      </c>
      <c r="AJ48" s="85">
        <v>77</v>
      </c>
      <c r="AK48" s="87">
        <v>1559.63</v>
      </c>
      <c r="AL48" s="87">
        <v>28453.6738</v>
      </c>
      <c r="AM48" s="86">
        <v>18.325577357299579</v>
      </c>
      <c r="AN48" s="86">
        <v>1.340837044449213</v>
      </c>
      <c r="AO48" s="86">
        <v>1.6384823864780094</v>
      </c>
      <c r="AP48" s="86">
        <v>1.1607816624488813E-2</v>
      </c>
      <c r="AQ48" s="86">
        <v>24.200049382945213</v>
      </c>
      <c r="AR48" s="86">
        <v>28.070198203468387</v>
      </c>
      <c r="AS48" s="86">
        <v>43.945389713650222</v>
      </c>
      <c r="AT48" s="86">
        <v>4.1261385109955953</v>
      </c>
      <c r="AU48" s="82">
        <v>11629093.068857184</v>
      </c>
      <c r="AV48" s="82">
        <v>0.13467300144205194</v>
      </c>
      <c r="AW48" s="82">
        <v>718282410599712</v>
      </c>
      <c r="AX48" s="82">
        <v>154443171137247.31</v>
      </c>
      <c r="AY48" s="82">
        <v>8.3182108480624409E-3</v>
      </c>
      <c r="AZ48" s="81">
        <v>2.1706638939324771E-4</v>
      </c>
      <c r="BA48" s="66">
        <v>347</v>
      </c>
      <c r="BB48" s="82">
        <v>9.0593242953694135E-6</v>
      </c>
      <c r="BC48" s="82">
        <v>2.0323733810120233E-4</v>
      </c>
      <c r="BD48" s="82">
        <v>3.6284042061310728</v>
      </c>
      <c r="BE48" s="82">
        <v>8.1518635063216873</v>
      </c>
      <c r="BF48" s="82">
        <v>11.521513763454918</v>
      </c>
      <c r="BG48" s="82">
        <v>13.386708433378283</v>
      </c>
      <c r="BH48" s="82">
        <v>14.948030148839749</v>
      </c>
      <c r="BI48" s="82">
        <v>27364853.879937939</v>
      </c>
      <c r="BJ48" s="82">
        <v>27295816.427810989</v>
      </c>
      <c r="BK48" s="82">
        <v>19628400.728043761</v>
      </c>
      <c r="BL48" s="82">
        <v>17279994.750176679</v>
      </c>
      <c r="BM48" s="82">
        <v>15846609.895003116</v>
      </c>
      <c r="BN48" s="82">
        <v>14890948.791042078</v>
      </c>
      <c r="BO48" s="82">
        <v>14306584.172624404</v>
      </c>
      <c r="BP48" s="82">
        <v>13405082.612899048</v>
      </c>
      <c r="BQ48" s="82">
        <v>11559527.878875548</v>
      </c>
      <c r="BR48" s="82">
        <v>9126934.3131901231</v>
      </c>
      <c r="BS48" s="82">
        <v>6611557.7082638117</v>
      </c>
      <c r="BT48" s="82">
        <v>4320859.1906802962</v>
      </c>
      <c r="BU48" s="82">
        <v>2498172.5293873665</v>
      </c>
      <c r="BV48" s="82">
        <v>1262918.226830944</v>
      </c>
      <c r="BW48" s="82">
        <v>549748.11871035944</v>
      </c>
      <c r="BX48" s="82">
        <v>204902.45645792276</v>
      </c>
      <c r="BY48" s="82">
        <v>69086.438154462288</v>
      </c>
      <c r="BZ48" s="82">
        <v>27388.101950184533</v>
      </c>
      <c r="CA48" s="82">
        <v>15697.02803822545</v>
      </c>
      <c r="CB48" s="82">
        <v>9808.6184552528666</v>
      </c>
      <c r="CC48" s="82">
        <v>5395.2939729675536</v>
      </c>
      <c r="CD48" s="82">
        <v>3519.9919193920246</v>
      </c>
      <c r="CE48" s="81">
        <v>3825.7369210926013</v>
      </c>
    </row>
    <row r="49" spans="1:83" ht="13.8" thickBot="1" x14ac:dyDescent="0.3">
      <c r="A49" s="213"/>
      <c r="B49" s="159">
        <v>38100</v>
      </c>
      <c r="C49" s="62" t="s">
        <v>25</v>
      </c>
      <c r="D49" s="62">
        <v>30</v>
      </c>
      <c r="E49" s="77"/>
      <c r="F49" s="50"/>
      <c r="G49" s="158">
        <v>52.5</v>
      </c>
      <c r="H49" s="62">
        <v>85</v>
      </c>
      <c r="I49" s="61">
        <v>781</v>
      </c>
      <c r="J49" s="148">
        <v>0.28085215760984605</v>
      </c>
      <c r="K49" s="61">
        <v>298</v>
      </c>
      <c r="L49" s="147">
        <v>93503.247055500004</v>
      </c>
      <c r="M49" s="146">
        <v>265.37222222222221</v>
      </c>
      <c r="N49" s="214"/>
      <c r="O49" s="54">
        <v>348</v>
      </c>
      <c r="P49" s="61">
        <v>57</v>
      </c>
      <c r="Q49" s="64">
        <v>38100</v>
      </c>
      <c r="R49" s="65">
        <v>114</v>
      </c>
      <c r="S49" s="157">
        <v>38100</v>
      </c>
      <c r="T49" s="63">
        <v>0.63656250000000003</v>
      </c>
      <c r="U49" s="63">
        <v>0.63798611111111114</v>
      </c>
      <c r="V49" s="44">
        <f t="shared" si="4"/>
        <v>80199</v>
      </c>
      <c r="W49" s="44">
        <f t="shared" si="5"/>
        <v>80322.000000000015</v>
      </c>
      <c r="X49" s="62">
        <v>1</v>
      </c>
      <c r="Y49" s="62" t="s">
        <v>271</v>
      </c>
      <c r="Z49" s="87">
        <v>586.36289999999997</v>
      </c>
      <c r="AA49" s="87">
        <v>1654.7819999999999</v>
      </c>
      <c r="AB49" s="87">
        <v>40.636084426319997</v>
      </c>
      <c r="AC49" s="144">
        <v>38.49203</v>
      </c>
      <c r="AD49" s="245"/>
      <c r="AE49" s="142">
        <v>348</v>
      </c>
      <c r="AF49" s="141">
        <v>52</v>
      </c>
      <c r="AG49" s="88">
        <v>38100</v>
      </c>
      <c r="AH49" s="85" t="s">
        <v>363</v>
      </c>
      <c r="AI49" s="59">
        <f t="shared" si="6"/>
        <v>80194</v>
      </c>
      <c r="AJ49" s="85">
        <v>84</v>
      </c>
      <c r="AK49" s="87">
        <v>1719</v>
      </c>
      <c r="AL49" s="87">
        <v>28453.6738</v>
      </c>
      <c r="AM49" s="86">
        <v>17.373264925251146</v>
      </c>
      <c r="AN49" s="86">
        <v>1.5864441548789874</v>
      </c>
      <c r="AO49" s="86">
        <v>1.5866148913386788</v>
      </c>
      <c r="AP49" s="86">
        <v>4.1032564118585628E-2</v>
      </c>
      <c r="AQ49" s="86">
        <v>22.314555076759657</v>
      </c>
      <c r="AR49" s="86">
        <v>25.825368929204384</v>
      </c>
      <c r="AS49" s="86">
        <v>41.04009400258203</v>
      </c>
      <c r="AT49" s="86">
        <v>5.4224086585230582</v>
      </c>
      <c r="AU49" s="82">
        <v>20269333.137649901</v>
      </c>
      <c r="AV49" s="82">
        <v>0.18280047470000252</v>
      </c>
      <c r="AW49" s="82">
        <v>1251955365835811.5</v>
      </c>
      <c r="AX49" s="82">
        <v>2078042847714452.2</v>
      </c>
      <c r="AY49" s="82">
        <v>1.1290851732704625E-2</v>
      </c>
      <c r="AZ49" s="81">
        <v>1.8746334640299823E-3</v>
      </c>
      <c r="BA49" s="66">
        <v>348</v>
      </c>
      <c r="BB49" s="82">
        <v>4.6050618027186808E-5</v>
      </c>
      <c r="BC49" s="82">
        <v>8.7917876382536655E-5</v>
      </c>
      <c r="BD49" s="82">
        <v>1.9039841017714243</v>
      </c>
      <c r="BE49" s="82">
        <v>7.1779822391835939</v>
      </c>
      <c r="BF49" s="82">
        <v>13.768483584510122</v>
      </c>
      <c r="BG49" s="82">
        <v>19.782865611823858</v>
      </c>
      <c r="BH49" s="82">
        <v>25.94049821397611</v>
      </c>
      <c r="BI49" s="82">
        <v>52436724.350884929</v>
      </c>
      <c r="BJ49" s="82">
        <v>50494366.287251152</v>
      </c>
      <c r="BK49" s="82">
        <v>35965466.323000811</v>
      </c>
      <c r="BL49" s="82">
        <v>31655220.265603896</v>
      </c>
      <c r="BM49" s="82">
        <v>29420430.101304743</v>
      </c>
      <c r="BN49" s="82">
        <v>27645750.886393532</v>
      </c>
      <c r="BO49" s="82">
        <v>25515808.95423593</v>
      </c>
      <c r="BP49" s="82">
        <v>22307621.578998439</v>
      </c>
      <c r="BQ49" s="82">
        <v>17794342.398442149</v>
      </c>
      <c r="BR49" s="82">
        <v>12968308.049872441</v>
      </c>
      <c r="BS49" s="82">
        <v>8634613.1616505086</v>
      </c>
      <c r="BT49" s="82">
        <v>5134531.3927604565</v>
      </c>
      <c r="BU49" s="82">
        <v>2685351.3038064782</v>
      </c>
      <c r="BV49" s="82">
        <v>1231911.0582233777</v>
      </c>
      <c r="BW49" s="82">
        <v>502904.21539058763</v>
      </c>
      <c r="BX49" s="82">
        <v>187575.34950250215</v>
      </c>
      <c r="BY49" s="82">
        <v>73646.538186547128</v>
      </c>
      <c r="BZ49" s="82">
        <v>40366.701967965564</v>
      </c>
      <c r="CA49" s="82">
        <v>27296.192313975131</v>
      </c>
      <c r="CB49" s="82">
        <v>16377.729862870963</v>
      </c>
      <c r="CC49" s="82">
        <v>8627.8419551542647</v>
      </c>
      <c r="CD49" s="82">
        <v>6682.4538227340436</v>
      </c>
      <c r="CE49" s="81">
        <v>7976.1415237955944</v>
      </c>
    </row>
    <row r="50" spans="1:83" ht="13.8" thickBot="1" x14ac:dyDescent="0.3">
      <c r="A50" s="213"/>
      <c r="B50" s="159">
        <v>38100</v>
      </c>
      <c r="C50" s="62" t="s">
        <v>25</v>
      </c>
      <c r="D50" s="62">
        <v>30</v>
      </c>
      <c r="E50" s="77"/>
      <c r="F50" s="50"/>
      <c r="G50" s="158">
        <v>52.5</v>
      </c>
      <c r="H50" s="62">
        <v>85</v>
      </c>
      <c r="I50" s="61">
        <v>781</v>
      </c>
      <c r="J50" s="148">
        <v>0.28085215760984605</v>
      </c>
      <c r="K50" s="61">
        <v>298</v>
      </c>
      <c r="L50" s="147">
        <v>93485.320687299987</v>
      </c>
      <c r="M50" s="146">
        <v>265.37222222222221</v>
      </c>
      <c r="N50" s="214"/>
      <c r="O50" s="54">
        <v>349</v>
      </c>
      <c r="P50" s="61">
        <v>58</v>
      </c>
      <c r="Q50" s="64">
        <v>38100</v>
      </c>
      <c r="R50" s="65">
        <v>114</v>
      </c>
      <c r="S50" s="157">
        <v>38100</v>
      </c>
      <c r="T50" s="63">
        <v>0.63810185185185186</v>
      </c>
      <c r="U50" s="63">
        <v>0.63962962962962966</v>
      </c>
      <c r="V50" s="44">
        <f t="shared" si="4"/>
        <v>80332</v>
      </c>
      <c r="W50" s="44">
        <f t="shared" si="5"/>
        <v>80464</v>
      </c>
      <c r="X50" s="62">
        <v>10</v>
      </c>
      <c r="Y50" s="62">
        <v>0</v>
      </c>
      <c r="Z50" s="87">
        <v>518.06769999999995</v>
      </c>
      <c r="AA50" s="87">
        <v>2057.7460000000001</v>
      </c>
      <c r="AB50" s="87">
        <v>80.797849394120007</v>
      </c>
      <c r="AC50" s="144">
        <v>0.96945110000000001</v>
      </c>
      <c r="AD50" s="245"/>
      <c r="AE50" s="142">
        <v>349</v>
      </c>
      <c r="AF50" s="141">
        <v>53</v>
      </c>
      <c r="AG50" s="88">
        <v>38100</v>
      </c>
      <c r="AH50" s="85" t="s">
        <v>362</v>
      </c>
      <c r="AI50" s="59">
        <f t="shared" si="6"/>
        <v>80362</v>
      </c>
      <c r="AJ50" s="85">
        <v>84</v>
      </c>
      <c r="AK50" s="87">
        <v>2600.2800000000002</v>
      </c>
      <c r="AL50" s="87">
        <v>28453.6738</v>
      </c>
      <c r="AM50" s="86">
        <v>18.060656388363419</v>
      </c>
      <c r="AN50" s="86">
        <v>0.94498531610977898</v>
      </c>
      <c r="AO50" s="86">
        <v>1.6244433895780004</v>
      </c>
      <c r="AP50" s="86">
        <v>1.6560292233853774E-2</v>
      </c>
      <c r="AQ50" s="86">
        <v>23.865601145738694</v>
      </c>
      <c r="AR50" s="86">
        <v>27.860737701762137</v>
      </c>
      <c r="AS50" s="86">
        <v>44.621320912121696</v>
      </c>
      <c r="AT50" s="86">
        <v>3.7629358878326959</v>
      </c>
      <c r="AU50" s="82">
        <v>10456416.633723548</v>
      </c>
      <c r="AV50" s="82">
        <v>0.11840198121464486</v>
      </c>
      <c r="AW50" s="82">
        <v>645850893223951.5</v>
      </c>
      <c r="AX50" s="82">
        <v>102564654601172.75</v>
      </c>
      <c r="AY50" s="82">
        <v>7.3132152252174372E-3</v>
      </c>
      <c r="AZ50" s="81">
        <v>9.6799900032773793E-5</v>
      </c>
      <c r="BA50" s="66">
        <v>349</v>
      </c>
      <c r="BB50" s="82">
        <v>8.8194247752342909E-5</v>
      </c>
      <c r="BC50" s="82">
        <v>1.7875307019042673E-5</v>
      </c>
      <c r="BD50" s="82">
        <v>0.10919627316572643</v>
      </c>
      <c r="BE50" s="82">
        <v>0.21480929038569055</v>
      </c>
      <c r="BF50" s="82">
        <v>0.6378039312256325</v>
      </c>
      <c r="BG50" s="82">
        <v>2.5522636640889869</v>
      </c>
      <c r="BH50" s="82">
        <v>7.074688022133679</v>
      </c>
      <c r="BI50" s="82">
        <v>20274790.193388022</v>
      </c>
      <c r="BJ50" s="82">
        <v>28306294.632549129</v>
      </c>
      <c r="BK50" s="82">
        <v>20636637.382991951</v>
      </c>
      <c r="BL50" s="82">
        <v>17372763.721093498</v>
      </c>
      <c r="BM50" s="82">
        <v>14756830.379226943</v>
      </c>
      <c r="BN50" s="82">
        <v>12743641.444062555</v>
      </c>
      <c r="BO50" s="82">
        <v>11593446.071282646</v>
      </c>
      <c r="BP50" s="82">
        <v>10808131.13452444</v>
      </c>
      <c r="BQ50" s="82">
        <v>9513025.5422407165</v>
      </c>
      <c r="BR50" s="82">
        <v>7676938.9852109132</v>
      </c>
      <c r="BS50" s="82">
        <v>5697164.1319913808</v>
      </c>
      <c r="BT50" s="82">
        <v>3822965.9859758709</v>
      </c>
      <c r="BU50" s="82">
        <v>2259042.5438720933</v>
      </c>
      <c r="BV50" s="82">
        <v>1156097.3853362477</v>
      </c>
      <c r="BW50" s="82">
        <v>500326.56444949779</v>
      </c>
      <c r="BX50" s="82">
        <v>178782.37546680606</v>
      </c>
      <c r="BY50" s="82">
        <v>55194.404088525378</v>
      </c>
      <c r="BZ50" s="82">
        <v>22577.916603846326</v>
      </c>
      <c r="CA50" s="82">
        <v>16120.750580184113</v>
      </c>
      <c r="CB50" s="82">
        <v>11503.957500855429</v>
      </c>
      <c r="CC50" s="82">
        <v>6316.1281533882084</v>
      </c>
      <c r="CD50" s="82">
        <v>3688.18352202599</v>
      </c>
      <c r="CE50" s="81">
        <v>3646.180536175902</v>
      </c>
    </row>
    <row r="51" spans="1:83" ht="13.8" thickBot="1" x14ac:dyDescent="0.3">
      <c r="A51" s="213"/>
      <c r="B51" s="159">
        <v>38100</v>
      </c>
      <c r="C51" s="62" t="s">
        <v>25</v>
      </c>
      <c r="D51" s="62">
        <v>30</v>
      </c>
      <c r="E51" s="77">
        <v>0.63506944444444446</v>
      </c>
      <c r="F51" s="50">
        <f>(E51+7/24)*86400</f>
        <v>80070.000000000015</v>
      </c>
      <c r="G51" s="158">
        <v>52.5</v>
      </c>
      <c r="H51" s="62">
        <v>85</v>
      </c>
      <c r="I51" s="61">
        <v>781</v>
      </c>
      <c r="J51" s="148">
        <v>0.28085215760984605</v>
      </c>
      <c r="K51" s="61">
        <v>298</v>
      </c>
      <c r="L51" s="147">
        <v>93505.315482599995</v>
      </c>
      <c r="M51" s="146">
        <v>265.37222222222221</v>
      </c>
      <c r="N51" s="214"/>
      <c r="O51" s="54">
        <v>350</v>
      </c>
      <c r="P51" s="61">
        <v>59</v>
      </c>
      <c r="Q51" s="64">
        <v>38100</v>
      </c>
      <c r="R51" s="65">
        <v>114</v>
      </c>
      <c r="S51" s="157">
        <v>38100</v>
      </c>
      <c r="T51" s="63">
        <v>0.63968749999999996</v>
      </c>
      <c r="U51" s="63">
        <v>0.6428935185185185</v>
      </c>
      <c r="V51" s="44">
        <f t="shared" si="4"/>
        <v>80469</v>
      </c>
      <c r="W51" s="44">
        <f t="shared" si="5"/>
        <v>80746</v>
      </c>
      <c r="X51" s="62">
        <v>30</v>
      </c>
      <c r="Y51" s="62">
        <v>0</v>
      </c>
      <c r="Z51" s="87">
        <v>628.10789999999997</v>
      </c>
      <c r="AA51" s="87">
        <v>725.73019999999997</v>
      </c>
      <c r="AB51" s="87">
        <v>48.165472375357993</v>
      </c>
      <c r="AC51" s="144">
        <v>0.82160339999999998</v>
      </c>
      <c r="AD51" s="246"/>
      <c r="AE51" s="142">
        <v>350</v>
      </c>
      <c r="AF51" s="141">
        <v>54</v>
      </c>
      <c r="AG51" s="88">
        <v>38100</v>
      </c>
      <c r="AH51" s="85" t="s">
        <v>361</v>
      </c>
      <c r="AI51" s="59">
        <f t="shared" si="6"/>
        <v>80502</v>
      </c>
      <c r="AJ51" s="85">
        <v>140</v>
      </c>
      <c r="AK51" s="87">
        <v>1097.3900000000001</v>
      </c>
      <c r="AL51" s="87">
        <v>28453.6738</v>
      </c>
      <c r="AM51" s="86">
        <v>13.249552996701315</v>
      </c>
      <c r="AN51" s="86">
        <v>0.26312935180515334</v>
      </c>
      <c r="AO51" s="86">
        <v>1.4367594380020527</v>
      </c>
      <c r="AP51" s="86">
        <v>4.3035232256886706E-2</v>
      </c>
      <c r="AQ51" s="86">
        <v>16.514291375298757</v>
      </c>
      <c r="AR51" s="86">
        <v>20.227433575870453</v>
      </c>
      <c r="AS51" s="86">
        <v>40.928829754475039</v>
      </c>
      <c r="AT51" s="86">
        <v>7.5540487778651082</v>
      </c>
      <c r="AU51" s="82">
        <v>25105031.880920198</v>
      </c>
      <c r="AV51" s="82">
        <v>0.10878809798193066</v>
      </c>
      <c r="AW51" s="82">
        <v>1550637071252029.7</v>
      </c>
      <c r="AX51" s="82">
        <v>483877887507054.87</v>
      </c>
      <c r="AY51" s="82">
        <v>6.7194042390356307E-3</v>
      </c>
      <c r="AZ51" s="81">
        <v>8.3452745009901345E-4</v>
      </c>
      <c r="BA51" s="66">
        <v>350</v>
      </c>
      <c r="BB51" s="82">
        <v>1.0498454134551667E-4</v>
      </c>
      <c r="BC51" s="82">
        <v>3.334629928146815E-3</v>
      </c>
      <c r="BD51" s="82">
        <v>201.96317086922255</v>
      </c>
      <c r="BE51" s="82">
        <v>481.29620455081471</v>
      </c>
      <c r="BF51" s="82">
        <v>648.58632809446021</v>
      </c>
      <c r="BG51" s="82">
        <v>648.03460158146822</v>
      </c>
      <c r="BH51" s="82">
        <v>526.56255443957548</v>
      </c>
      <c r="BI51" s="82">
        <v>136815090.38329542</v>
      </c>
      <c r="BJ51" s="82">
        <v>104024585.4926582</v>
      </c>
      <c r="BK51" s="82">
        <v>56400386.381486617</v>
      </c>
      <c r="BL51" s="82">
        <v>32292214.598986071</v>
      </c>
      <c r="BM51" s="82">
        <v>20035322.872585762</v>
      </c>
      <c r="BN51" s="82">
        <v>13742028.627651799</v>
      </c>
      <c r="BO51" s="82">
        <v>10585510.0521283</v>
      </c>
      <c r="BP51" s="82">
        <v>8707047.1900010724</v>
      </c>
      <c r="BQ51" s="82">
        <v>6939424.5424354384</v>
      </c>
      <c r="BR51" s="82">
        <v>5232644.6791389063</v>
      </c>
      <c r="BS51" s="82">
        <v>3672458.8760674349</v>
      </c>
      <c r="BT51" s="82">
        <v>2335486.146042929</v>
      </c>
      <c r="BU51" s="82">
        <v>1329133.5911081266</v>
      </c>
      <c r="BV51" s="82">
        <v>679762.65512172238</v>
      </c>
      <c r="BW51" s="82">
        <v>323521.22036924062</v>
      </c>
      <c r="BX51" s="82">
        <v>159487.04734923001</v>
      </c>
      <c r="BY51" s="82">
        <v>94543.038717238873</v>
      </c>
      <c r="BZ51" s="82">
        <v>65155.898723960527</v>
      </c>
      <c r="CA51" s="82">
        <v>42346.988228433867</v>
      </c>
      <c r="CB51" s="82">
        <v>22411.160951688802</v>
      </c>
      <c r="CC51" s="82">
        <v>10250.901781864473</v>
      </c>
      <c r="CD51" s="82">
        <v>6103.1716616708145</v>
      </c>
      <c r="CE51" s="81">
        <v>4613.3501600548625</v>
      </c>
    </row>
    <row r="52" spans="1:83" ht="13.8" thickBot="1" x14ac:dyDescent="0.3">
      <c r="A52" s="213">
        <v>308</v>
      </c>
      <c r="B52" s="159">
        <v>38100</v>
      </c>
      <c r="C52" s="62" t="s">
        <v>25</v>
      </c>
      <c r="D52" s="62">
        <v>40</v>
      </c>
      <c r="E52" s="77">
        <v>0.64329861111111108</v>
      </c>
      <c r="F52" s="50">
        <f>(E52+7/24)*86400</f>
        <v>80781</v>
      </c>
      <c r="G52" s="158">
        <v>60.5</v>
      </c>
      <c r="H52" s="62">
        <v>87</v>
      </c>
      <c r="I52" s="61">
        <v>827</v>
      </c>
      <c r="J52" s="148">
        <v>0.36142862902819356</v>
      </c>
      <c r="K52" s="61">
        <v>298</v>
      </c>
      <c r="L52" s="147">
        <v>93457.052183599997</v>
      </c>
      <c r="M52" s="146">
        <v>265.37222222222221</v>
      </c>
      <c r="N52" s="214">
        <v>308</v>
      </c>
      <c r="O52" s="54">
        <v>351</v>
      </c>
      <c r="P52" s="61">
        <v>60</v>
      </c>
      <c r="Q52" s="64">
        <v>38100</v>
      </c>
      <c r="R52" s="65">
        <v>114</v>
      </c>
      <c r="S52" s="157">
        <v>38100</v>
      </c>
      <c r="T52" s="63">
        <v>0.64293981481481477</v>
      </c>
      <c r="U52" s="63">
        <v>0.64497685185185183</v>
      </c>
      <c r="V52" s="44">
        <f t="shared" si="4"/>
        <v>80750</v>
      </c>
      <c r="W52" s="44">
        <f t="shared" si="5"/>
        <v>80926</v>
      </c>
      <c r="X52" s="62">
        <v>30</v>
      </c>
      <c r="Y52" s="62">
        <v>0</v>
      </c>
      <c r="Z52" s="87">
        <v>627.61580000000004</v>
      </c>
      <c r="AA52" s="87">
        <v>817.81920000000002</v>
      </c>
      <c r="AB52" s="87">
        <v>57.805350218351997</v>
      </c>
      <c r="AC52" s="144">
        <v>1.0610649999999999</v>
      </c>
      <c r="AD52" s="244">
        <v>308</v>
      </c>
      <c r="AE52" s="142">
        <v>351</v>
      </c>
      <c r="AF52" s="141">
        <v>55</v>
      </c>
      <c r="AG52" s="88">
        <v>38100</v>
      </c>
      <c r="AH52" s="85" t="s">
        <v>360</v>
      </c>
      <c r="AI52" s="59">
        <f t="shared" si="6"/>
        <v>80775</v>
      </c>
      <c r="AJ52" s="85">
        <v>84</v>
      </c>
      <c r="AK52" s="87">
        <v>1175.3</v>
      </c>
      <c r="AL52" s="87">
        <v>31164.855500000001</v>
      </c>
      <c r="AM52" s="86">
        <v>14.958600321604603</v>
      </c>
      <c r="AN52" s="86">
        <v>0.41375925213977588</v>
      </c>
      <c r="AO52" s="86">
        <v>1.6118870247552164</v>
      </c>
      <c r="AP52" s="86">
        <v>2.5076184853763304E-2</v>
      </c>
      <c r="AQ52" s="86">
        <v>20.654690365462443</v>
      </c>
      <c r="AR52" s="86">
        <v>25.526561355621595</v>
      </c>
      <c r="AS52" s="86">
        <v>49.44195048154517</v>
      </c>
      <c r="AT52" s="86">
        <v>3.157231808223</v>
      </c>
      <c r="AU52" s="82">
        <v>17758916.321605474</v>
      </c>
      <c r="AV52" s="82">
        <v>0.15466486368411628</v>
      </c>
      <c r="AW52" s="82">
        <v>1001472612222116.5</v>
      </c>
      <c r="AX52" s="82">
        <v>154180726073959.78</v>
      </c>
      <c r="AY52" s="82">
        <v>8.7219637869607701E-3</v>
      </c>
      <c r="AZ52" s="81">
        <v>6.1014639080286283E-4</v>
      </c>
      <c r="BA52" s="66">
        <v>351</v>
      </c>
      <c r="BB52" s="82">
        <v>7.2460312838658564E-5</v>
      </c>
      <c r="BC52" s="82">
        <v>5.1401108342092406E-3</v>
      </c>
      <c r="BD52" s="82">
        <v>209.97154017563832</v>
      </c>
      <c r="BE52" s="82">
        <v>474.81091623520678</v>
      </c>
      <c r="BF52" s="82">
        <v>608.01903861268624</v>
      </c>
      <c r="BG52" s="82">
        <v>569.23495540520048</v>
      </c>
      <c r="BH52" s="82">
        <v>419.10705038434548</v>
      </c>
      <c r="BI52" s="82">
        <v>90616165.436406389</v>
      </c>
      <c r="BJ52" s="82">
        <v>60318065.235315993</v>
      </c>
      <c r="BK52" s="82">
        <v>28739084.596693449</v>
      </c>
      <c r="BL52" s="82">
        <v>17910435.63422389</v>
      </c>
      <c r="BM52" s="82">
        <v>14636710.363718675</v>
      </c>
      <c r="BN52" s="82">
        <v>13609708.747689085</v>
      </c>
      <c r="BO52" s="82">
        <v>13102945.9641628</v>
      </c>
      <c r="BP52" s="82">
        <v>12181366.198508682</v>
      </c>
      <c r="BQ52" s="82">
        <v>10435930.858023718</v>
      </c>
      <c r="BR52" s="82">
        <v>8278983.9337302772</v>
      </c>
      <c r="BS52" s="82">
        <v>6087350.2636149079</v>
      </c>
      <c r="BT52" s="82">
        <v>4108919.7571048993</v>
      </c>
      <c r="BU52" s="82">
        <v>2536267.1052818215</v>
      </c>
      <c r="BV52" s="82">
        <v>1436135.5457172224</v>
      </c>
      <c r="BW52" s="82">
        <v>751277.85522196128</v>
      </c>
      <c r="BX52" s="82">
        <v>368749.68584082427</v>
      </c>
      <c r="BY52" s="82">
        <v>173491.35404238425</v>
      </c>
      <c r="BZ52" s="82">
        <v>79365.21141947202</v>
      </c>
      <c r="CA52" s="82">
        <v>32555.695099876019</v>
      </c>
      <c r="CB52" s="82">
        <v>10048.355320743583</v>
      </c>
      <c r="CC52" s="82">
        <v>3503.8473856879691</v>
      </c>
      <c r="CD52" s="82">
        <v>7174.5276515790483</v>
      </c>
      <c r="CE52" s="81">
        <v>17659.124317008718</v>
      </c>
    </row>
    <row r="53" spans="1:83" ht="13.8" thickBot="1" x14ac:dyDescent="0.3">
      <c r="A53" s="213"/>
      <c r="B53" s="159">
        <v>38100</v>
      </c>
      <c r="C53" s="62" t="s">
        <v>25</v>
      </c>
      <c r="D53" s="62">
        <v>40</v>
      </c>
      <c r="E53" s="77">
        <v>0.64505787037037032</v>
      </c>
      <c r="F53" s="50">
        <f>(E53+7/24)*86400</f>
        <v>80933</v>
      </c>
      <c r="G53" s="158">
        <v>60</v>
      </c>
      <c r="H53" s="62">
        <v>87</v>
      </c>
      <c r="I53" s="61">
        <v>825</v>
      </c>
      <c r="J53" s="148">
        <v>0.36142862902819356</v>
      </c>
      <c r="K53" s="61">
        <v>298</v>
      </c>
      <c r="L53" s="147">
        <v>93471.531173299998</v>
      </c>
      <c r="M53" s="146">
        <v>265.37222222222221</v>
      </c>
      <c r="N53" s="214"/>
      <c r="O53" s="54">
        <v>352</v>
      </c>
      <c r="P53" s="61">
        <v>61</v>
      </c>
      <c r="Q53" s="64">
        <v>38100</v>
      </c>
      <c r="R53" s="65">
        <v>114</v>
      </c>
      <c r="S53" s="157">
        <v>38100</v>
      </c>
      <c r="T53" s="63">
        <v>0.6451041666666667</v>
      </c>
      <c r="U53" s="63">
        <v>0.64728009259259256</v>
      </c>
      <c r="V53" s="44">
        <f t="shared" si="4"/>
        <v>80937</v>
      </c>
      <c r="W53" s="44">
        <f t="shared" si="5"/>
        <v>81125</v>
      </c>
      <c r="X53" s="62">
        <v>10</v>
      </c>
      <c r="Y53" s="62">
        <v>0</v>
      </c>
      <c r="Z53" s="87">
        <v>517.00530000000003</v>
      </c>
      <c r="AA53" s="87">
        <v>2359.4290000000001</v>
      </c>
      <c r="AB53" s="87">
        <v>149.55212403352002</v>
      </c>
      <c r="AC53" s="144">
        <v>0.79196639999999996</v>
      </c>
      <c r="AD53" s="245"/>
      <c r="AE53" s="142">
        <v>352</v>
      </c>
      <c r="AF53" s="141">
        <v>56</v>
      </c>
      <c r="AG53" s="88">
        <v>38100</v>
      </c>
      <c r="AH53" s="85" t="s">
        <v>359</v>
      </c>
      <c r="AI53" s="59">
        <f t="shared" si="6"/>
        <v>80978.000000000015</v>
      </c>
      <c r="AJ53" s="85">
        <v>84</v>
      </c>
      <c r="AK53" s="87">
        <v>2934.21</v>
      </c>
      <c r="AL53" s="87">
        <v>31164.855500000001</v>
      </c>
      <c r="AM53" s="86">
        <v>22.125502736842215</v>
      </c>
      <c r="AN53" s="86">
        <v>0.80647107874841983</v>
      </c>
      <c r="AO53" s="86">
        <v>1.6690046276682062</v>
      </c>
      <c r="AP53" s="86">
        <v>1.631842560088187E-2</v>
      </c>
      <c r="AQ53" s="86">
        <v>28.997343252308404</v>
      </c>
      <c r="AR53" s="86">
        <v>33.019717411287587</v>
      </c>
      <c r="AS53" s="86">
        <v>48.544149571965029</v>
      </c>
      <c r="AT53" s="86">
        <v>2.379939172053144</v>
      </c>
      <c r="AU53" s="82">
        <v>9145572.0165013149</v>
      </c>
      <c r="AV53" s="82">
        <v>0.17239679430700106</v>
      </c>
      <c r="AW53" s="82">
        <v>515743175527449.62</v>
      </c>
      <c r="AX53" s="82">
        <v>38142783367611.117</v>
      </c>
      <c r="AY53" s="82">
        <v>9.7219146037252676E-3</v>
      </c>
      <c r="AZ53" s="81">
        <v>1.1541549058337308E-4</v>
      </c>
      <c r="BA53" s="66">
        <v>352</v>
      </c>
      <c r="BB53" s="82">
        <v>2.5965476883128874E-6</v>
      </c>
      <c r="BC53" s="82">
        <v>1.3005256686076635E-5</v>
      </c>
      <c r="BD53" s="82">
        <v>0.10037735591948323</v>
      </c>
      <c r="BE53" s="82">
        <v>0.2413050767470048</v>
      </c>
      <c r="BF53" s="82">
        <v>0.26885409876569866</v>
      </c>
      <c r="BG53" s="82">
        <v>0.30667104464595063</v>
      </c>
      <c r="BH53" s="82">
        <v>1.7741903088325097</v>
      </c>
      <c r="BI53" s="82">
        <v>9359582.6854531653</v>
      </c>
      <c r="BJ53" s="82">
        <v>14615551.04318098</v>
      </c>
      <c r="BK53" s="82">
        <v>12932773.907078825</v>
      </c>
      <c r="BL53" s="82">
        <v>12573205.286707515</v>
      </c>
      <c r="BM53" s="82">
        <v>12353805.700400637</v>
      </c>
      <c r="BN53" s="82">
        <v>12477859.183969494</v>
      </c>
      <c r="BO53" s="82">
        <v>13116835.387562685</v>
      </c>
      <c r="BP53" s="82">
        <v>13517002.62025944</v>
      </c>
      <c r="BQ53" s="82">
        <v>12725500.017292177</v>
      </c>
      <c r="BR53" s="82">
        <v>10825571.408037622</v>
      </c>
      <c r="BS53" s="82">
        <v>8419029.6675050948</v>
      </c>
      <c r="BT53" s="82">
        <v>5944468.3515089415</v>
      </c>
      <c r="BU53" s="82">
        <v>3746164.3569177776</v>
      </c>
      <c r="BV53" s="82">
        <v>2086759.3223084139</v>
      </c>
      <c r="BW53" s="82">
        <v>1010622.6600735665</v>
      </c>
      <c r="BX53" s="82">
        <v>413163.38002462307</v>
      </c>
      <c r="BY53" s="82">
        <v>133749.47012823602</v>
      </c>
      <c r="BZ53" s="82">
        <v>31896.638409353596</v>
      </c>
      <c r="CA53" s="82">
        <v>5738.0016297525535</v>
      </c>
      <c r="CB53" s="82">
        <v>2470.7394676418608</v>
      </c>
      <c r="CC53" s="82">
        <v>2107.3633436013947</v>
      </c>
      <c r="CD53" s="82">
        <v>3269.7935247517771</v>
      </c>
      <c r="CE53" s="81">
        <v>8203.0669535506659</v>
      </c>
    </row>
    <row r="54" spans="1:83" ht="13.8" thickBot="1" x14ac:dyDescent="0.3">
      <c r="A54" s="213"/>
      <c r="B54" s="159">
        <v>38100</v>
      </c>
      <c r="C54" s="62" t="s">
        <v>25</v>
      </c>
      <c r="D54" s="62">
        <v>40</v>
      </c>
      <c r="E54" s="77"/>
      <c r="F54" s="50"/>
      <c r="G54" s="158">
        <v>60</v>
      </c>
      <c r="H54" s="62">
        <v>87</v>
      </c>
      <c r="I54" s="61">
        <v>825</v>
      </c>
      <c r="J54" s="148">
        <v>0.36142862902819356</v>
      </c>
      <c r="K54" s="61">
        <v>298</v>
      </c>
      <c r="L54" s="147">
        <v>93451.53637799999</v>
      </c>
      <c r="M54" s="146">
        <v>265.37222222222221</v>
      </c>
      <c r="N54" s="214"/>
      <c r="O54" s="54">
        <v>353</v>
      </c>
      <c r="P54" s="61">
        <v>62</v>
      </c>
      <c r="Q54" s="64">
        <v>38100</v>
      </c>
      <c r="R54" s="65">
        <v>114</v>
      </c>
      <c r="S54" s="157">
        <v>38100</v>
      </c>
      <c r="T54" s="63">
        <v>0.64740740740740743</v>
      </c>
      <c r="U54" s="63">
        <v>0.64995370370370364</v>
      </c>
      <c r="V54" s="44">
        <f t="shared" si="4"/>
        <v>81136.000000000015</v>
      </c>
      <c r="W54" s="44">
        <f t="shared" si="5"/>
        <v>81355.999999999985</v>
      </c>
      <c r="X54" s="62">
        <v>1</v>
      </c>
      <c r="Y54" s="62" t="s">
        <v>38</v>
      </c>
      <c r="Z54" s="87">
        <v>588.16290000000004</v>
      </c>
      <c r="AA54" s="87">
        <v>1625.615</v>
      </c>
      <c r="AB54" s="87">
        <v>51.018902637550006</v>
      </c>
      <c r="AC54" s="144">
        <v>37.66836</v>
      </c>
      <c r="AD54" s="246"/>
      <c r="AE54" s="142">
        <v>353</v>
      </c>
      <c r="AF54" s="141">
        <v>57</v>
      </c>
      <c r="AG54" s="88">
        <v>38100</v>
      </c>
      <c r="AH54" s="85" t="s">
        <v>358</v>
      </c>
      <c r="AI54" s="59">
        <f t="shared" si="6"/>
        <v>81209</v>
      </c>
      <c r="AJ54" s="85">
        <v>84</v>
      </c>
      <c r="AK54" s="87">
        <v>1673.41</v>
      </c>
      <c r="AL54" s="87">
        <v>25515.136699999999</v>
      </c>
      <c r="AM54" s="86">
        <v>24.647359901370095</v>
      </c>
      <c r="AN54" s="86">
        <v>0.59475600100810688</v>
      </c>
      <c r="AO54" s="86">
        <v>1.6653316059986869</v>
      </c>
      <c r="AP54" s="86">
        <v>9.760414551352823E-3</v>
      </c>
      <c r="AQ54" s="86">
        <v>32.005853087527754</v>
      </c>
      <c r="AR54" s="86">
        <v>36.373384369273758</v>
      </c>
      <c r="AS54" s="86">
        <v>53.708079104803865</v>
      </c>
      <c r="AT54" s="86">
        <v>3.1876376829823121</v>
      </c>
      <c r="AU54" s="82">
        <v>10809051.736194955</v>
      </c>
      <c r="AV54" s="82">
        <v>0.27235602488125044</v>
      </c>
      <c r="AW54" s="82">
        <v>744521818935929</v>
      </c>
      <c r="AX54" s="82">
        <v>34462815462045.762</v>
      </c>
      <c r="AY54" s="82">
        <v>1.8759740261371845E-2</v>
      </c>
      <c r="AZ54" s="81">
        <v>3.6704092206351138E-4</v>
      </c>
      <c r="BA54" s="66">
        <v>353</v>
      </c>
      <c r="BB54" s="82">
        <v>2.0639541763365404E-5</v>
      </c>
      <c r="BC54" s="82">
        <v>0</v>
      </c>
      <c r="BD54" s="82">
        <v>0</v>
      </c>
      <c r="BE54" s="82">
        <v>0</v>
      </c>
      <c r="BF54" s="82">
        <v>1.571601740284596E-2</v>
      </c>
      <c r="BG54" s="82">
        <v>5.7722392554403219E-3</v>
      </c>
      <c r="BH54" s="82">
        <v>0.40321072768055066</v>
      </c>
      <c r="BI54" s="82">
        <v>7364044.3789647836</v>
      </c>
      <c r="BJ54" s="82">
        <v>10872496.885522546</v>
      </c>
      <c r="BK54" s="82">
        <v>12246015.191746125</v>
      </c>
      <c r="BL54" s="82">
        <v>13267085.683539253</v>
      </c>
      <c r="BM54" s="82">
        <v>13928502.714343179</v>
      </c>
      <c r="BN54" s="82">
        <v>14952336.138419202</v>
      </c>
      <c r="BO54" s="82">
        <v>16655532.235891471</v>
      </c>
      <c r="BP54" s="82">
        <v>17816916.058393911</v>
      </c>
      <c r="BQ54" s="82">
        <v>17197944.53828023</v>
      </c>
      <c r="BR54" s="82">
        <v>15073687.624956625</v>
      </c>
      <c r="BS54" s="82">
        <v>12101560.590003995</v>
      </c>
      <c r="BT54" s="82">
        <v>8863984.473766163</v>
      </c>
      <c r="BU54" s="82">
        <v>5872445.4696500935</v>
      </c>
      <c r="BV54" s="82">
        <v>3496760.5027892916</v>
      </c>
      <c r="BW54" s="82">
        <v>1847008.5536925993</v>
      </c>
      <c r="BX54" s="82">
        <v>844815.75312905328</v>
      </c>
      <c r="BY54" s="82">
        <v>317965.87180839118</v>
      </c>
      <c r="BZ54" s="82">
        <v>90879.120425089845</v>
      </c>
      <c r="CA54" s="82">
        <v>15940.658969073957</v>
      </c>
      <c r="CB54" s="82">
        <v>1374.8963017547644</v>
      </c>
      <c r="CC54" s="82">
        <v>724.81347864127815</v>
      </c>
      <c r="CD54" s="82">
        <v>7122.6249307024218</v>
      </c>
      <c r="CE54" s="81">
        <v>24724.129729547465</v>
      </c>
    </row>
    <row r="55" spans="1:83" ht="13.8" thickBot="1" x14ac:dyDescent="0.3">
      <c r="A55" s="213" t="s">
        <v>357</v>
      </c>
      <c r="B55" s="159">
        <v>38100</v>
      </c>
      <c r="C55" s="62" t="s">
        <v>25</v>
      </c>
      <c r="D55" s="62">
        <v>40</v>
      </c>
      <c r="E55" s="77">
        <v>0.64736111111111116</v>
      </c>
      <c r="F55" s="50">
        <f>(E55+7/24)*86400</f>
        <v>81132</v>
      </c>
      <c r="G55" s="158">
        <v>64</v>
      </c>
      <c r="H55" s="62">
        <v>87</v>
      </c>
      <c r="I55" s="61">
        <v>842</v>
      </c>
      <c r="J55" s="148">
        <v>0.36142862902819356</v>
      </c>
      <c r="K55" s="61">
        <v>299</v>
      </c>
      <c r="L55" s="147">
        <v>93467.3943191</v>
      </c>
      <c r="M55" s="146">
        <v>265.37222222222221</v>
      </c>
      <c r="N55" s="214" t="s">
        <v>357</v>
      </c>
      <c r="O55" s="54">
        <v>354</v>
      </c>
      <c r="P55" s="61">
        <v>63</v>
      </c>
      <c r="Q55" s="64">
        <v>38100</v>
      </c>
      <c r="R55" s="65">
        <v>114</v>
      </c>
      <c r="S55" s="157">
        <v>38100</v>
      </c>
      <c r="T55" s="63">
        <v>0.65005787037037044</v>
      </c>
      <c r="U55" s="63">
        <v>0.65165509259259258</v>
      </c>
      <c r="V55" s="44">
        <f t="shared" si="4"/>
        <v>81365</v>
      </c>
      <c r="W55" s="44">
        <f t="shared" si="5"/>
        <v>81503</v>
      </c>
      <c r="X55" s="62">
        <v>1</v>
      </c>
      <c r="Y55" s="62" t="s">
        <v>39</v>
      </c>
      <c r="Z55" s="87">
        <v>592.82010000000002</v>
      </c>
      <c r="AA55" s="87">
        <v>2286.3960000000002</v>
      </c>
      <c r="AB55" s="87">
        <v>31.790027120040001</v>
      </c>
      <c r="AC55" s="144">
        <v>38.851370000000003</v>
      </c>
      <c r="AD55" s="244" t="s">
        <v>357</v>
      </c>
      <c r="AE55" s="142">
        <v>354</v>
      </c>
      <c r="AF55" s="141">
        <v>58</v>
      </c>
      <c r="AG55" s="88">
        <v>38100</v>
      </c>
      <c r="AH55" s="85" t="s">
        <v>356</v>
      </c>
      <c r="AI55" s="59">
        <f t="shared" si="6"/>
        <v>81363.000000000015</v>
      </c>
      <c r="AJ55" s="85">
        <v>84</v>
      </c>
      <c r="AK55" s="87">
        <v>2400.06</v>
      </c>
      <c r="AL55" s="87">
        <v>25515.136699999999</v>
      </c>
      <c r="AM55" s="86">
        <v>24.329051373384036</v>
      </c>
      <c r="AN55" s="86">
        <v>0.23023645392364436</v>
      </c>
      <c r="AO55" s="86">
        <v>1.6625345445948343</v>
      </c>
      <c r="AP55" s="86">
        <v>7.120051142877639E-3</v>
      </c>
      <c r="AQ55" s="86">
        <v>31.494444058483811</v>
      </c>
      <c r="AR55" s="86">
        <v>35.581194510036319</v>
      </c>
      <c r="AS55" s="86">
        <v>51.132997275462031</v>
      </c>
      <c r="AT55" s="86">
        <v>1.3769643762694319</v>
      </c>
      <c r="AU55" s="82">
        <v>11408417.915951099</v>
      </c>
      <c r="AV55" s="82">
        <v>0.26908237301841187</v>
      </c>
      <c r="AW55" s="82">
        <v>785805847290280.25</v>
      </c>
      <c r="AX55" s="82">
        <v>75586888447793.031</v>
      </c>
      <c r="AY55" s="82">
        <v>1.8534252836668149E-2</v>
      </c>
      <c r="AZ55" s="81">
        <v>4.7249622706050601E-4</v>
      </c>
      <c r="BA55" s="66">
        <v>354</v>
      </c>
      <c r="BB55" s="82">
        <v>3.4953961522777823E-5</v>
      </c>
      <c r="BC55" s="82">
        <v>7.5373558465168512E-6</v>
      </c>
      <c r="BD55" s="82">
        <v>5.9879625328898692E-2</v>
      </c>
      <c r="BE55" s="82">
        <v>0.13483516192850167</v>
      </c>
      <c r="BF55" s="82">
        <v>9.7860263737458847E-2</v>
      </c>
      <c r="BG55" s="82">
        <v>2.0232932936394717E-2</v>
      </c>
      <c r="BH55" s="82">
        <v>0.34484170872254677</v>
      </c>
      <c r="BI55" s="82">
        <v>8070825.3686533142</v>
      </c>
      <c r="BJ55" s="82">
        <v>11883004.168532135</v>
      </c>
      <c r="BK55" s="82">
        <v>13417457.064526651</v>
      </c>
      <c r="BL55" s="82">
        <v>14428854.169180939</v>
      </c>
      <c r="BM55" s="82">
        <v>14970420.203730235</v>
      </c>
      <c r="BN55" s="82">
        <v>15864583.446216056</v>
      </c>
      <c r="BO55" s="82">
        <v>17485888.764307696</v>
      </c>
      <c r="BP55" s="82">
        <v>18580329.030893028</v>
      </c>
      <c r="BQ55" s="82">
        <v>17867081.172789432</v>
      </c>
      <c r="BR55" s="82">
        <v>15628593.16371309</v>
      </c>
      <c r="BS55" s="82">
        <v>12521854.504203448</v>
      </c>
      <c r="BT55" s="82">
        <v>9146556.2614722271</v>
      </c>
      <c r="BU55" s="82">
        <v>6031025.7544712722</v>
      </c>
      <c r="BV55" s="82">
        <v>3552242.4785693167</v>
      </c>
      <c r="BW55" s="82">
        <v>1832370.3979567902</v>
      </c>
      <c r="BX55" s="82">
        <v>798113.9767739441</v>
      </c>
      <c r="BY55" s="82">
        <v>272183.1965442769</v>
      </c>
      <c r="BZ55" s="82">
        <v>63888.970128576344</v>
      </c>
      <c r="CA55" s="82">
        <v>7440.8958041076503</v>
      </c>
      <c r="CB55" s="82">
        <v>404.36211747203771</v>
      </c>
      <c r="CC55" s="82">
        <v>442.58470613056085</v>
      </c>
      <c r="CD55" s="82">
        <v>3576.6649494636627</v>
      </c>
      <c r="CE55" s="81">
        <v>15237.009554830178</v>
      </c>
    </row>
    <row r="56" spans="1:83" ht="13.8" thickBot="1" x14ac:dyDescent="0.3">
      <c r="A56" s="213"/>
      <c r="B56" s="159">
        <v>38100</v>
      </c>
      <c r="C56" s="62" t="s">
        <v>25</v>
      </c>
      <c r="D56" s="62">
        <v>40</v>
      </c>
      <c r="E56" s="77"/>
      <c r="F56" s="50"/>
      <c r="G56" s="158">
        <v>64</v>
      </c>
      <c r="H56" s="62">
        <v>87</v>
      </c>
      <c r="I56" s="61">
        <v>842</v>
      </c>
      <c r="J56" s="148">
        <v>0.36142862902819356</v>
      </c>
      <c r="K56" s="61">
        <v>299</v>
      </c>
      <c r="L56" s="147">
        <v>93474.289076099987</v>
      </c>
      <c r="M56" s="146">
        <v>265.37222222222221</v>
      </c>
      <c r="N56" s="214"/>
      <c r="O56" s="54">
        <v>355</v>
      </c>
      <c r="P56" s="61">
        <v>64</v>
      </c>
      <c r="Q56" s="64">
        <v>38100</v>
      </c>
      <c r="R56" s="65">
        <v>114</v>
      </c>
      <c r="S56" s="157">
        <v>38100</v>
      </c>
      <c r="T56" s="63">
        <v>0.65174768518518522</v>
      </c>
      <c r="U56" s="63">
        <v>0.65334490740740747</v>
      </c>
      <c r="V56" s="44">
        <f t="shared" si="4"/>
        <v>81511</v>
      </c>
      <c r="W56" s="44">
        <f t="shared" si="5"/>
        <v>81649</v>
      </c>
      <c r="X56" s="62">
        <v>1</v>
      </c>
      <c r="Y56" s="62" t="s">
        <v>32</v>
      </c>
      <c r="Z56" s="87">
        <v>592.69069999999999</v>
      </c>
      <c r="AA56" s="87">
        <v>2214</v>
      </c>
      <c r="AB56" s="87">
        <v>68.02391016</v>
      </c>
      <c r="AC56" s="144">
        <v>38.384999999999998</v>
      </c>
      <c r="AD56" s="245"/>
      <c r="AE56" s="142">
        <v>355</v>
      </c>
      <c r="AF56" s="141">
        <v>59</v>
      </c>
      <c r="AG56" s="88">
        <v>38100</v>
      </c>
      <c r="AH56" s="85" t="s">
        <v>355</v>
      </c>
      <c r="AI56" s="59">
        <f t="shared" si="6"/>
        <v>81503</v>
      </c>
      <c r="AJ56" s="85">
        <v>84</v>
      </c>
      <c r="AK56" s="87">
        <v>2308.62</v>
      </c>
      <c r="AL56" s="87">
        <v>25515.136699999999</v>
      </c>
      <c r="AM56" s="86">
        <v>23.185253166438841</v>
      </c>
      <c r="AN56" s="86">
        <v>0.23722042559528925</v>
      </c>
      <c r="AO56" s="86">
        <v>1.6611603121250664</v>
      </c>
      <c r="AP56" s="86">
        <v>1.1679196546524592E-2</v>
      </c>
      <c r="AQ56" s="86">
        <v>30.096961753377837</v>
      </c>
      <c r="AR56" s="86">
        <v>34.07062178496178</v>
      </c>
      <c r="AS56" s="86">
        <v>49.194290087850788</v>
      </c>
      <c r="AT56" s="86">
        <v>2.3558322044931104</v>
      </c>
      <c r="AU56" s="82">
        <v>10299888.992460953</v>
      </c>
      <c r="AV56" s="82">
        <v>0.21329023757205953</v>
      </c>
      <c r="AW56" s="82">
        <v>709450955982256.62</v>
      </c>
      <c r="AX56" s="82">
        <v>140461335136451.41</v>
      </c>
      <c r="AY56" s="82">
        <v>1.469131978586748E-2</v>
      </c>
      <c r="AZ56" s="81">
        <v>8.2802340663076812E-4</v>
      </c>
      <c r="BA56" s="66">
        <v>355</v>
      </c>
      <c r="BB56" s="82">
        <v>2.4717496425782681E-5</v>
      </c>
      <c r="BC56" s="82">
        <v>0</v>
      </c>
      <c r="BD56" s="82">
        <v>0</v>
      </c>
      <c r="BE56" s="82">
        <v>0</v>
      </c>
      <c r="BF56" s="82">
        <v>0.12464812767170941</v>
      </c>
      <c r="BG56" s="82">
        <v>0.1800401269859386</v>
      </c>
      <c r="BH56" s="82">
        <v>0.98493189870313202</v>
      </c>
      <c r="BI56" s="82">
        <v>9244388.1377742924</v>
      </c>
      <c r="BJ56" s="82">
        <v>12425573.475940308</v>
      </c>
      <c r="BK56" s="82">
        <v>13181704.829719074</v>
      </c>
      <c r="BL56" s="82">
        <v>13807630.209327795</v>
      </c>
      <c r="BM56" s="82">
        <v>14071551.06682837</v>
      </c>
      <c r="BN56" s="82">
        <v>14603502.499969121</v>
      </c>
      <c r="BO56" s="82">
        <v>15683958.057055902</v>
      </c>
      <c r="BP56" s="82">
        <v>16251488.164624231</v>
      </c>
      <c r="BQ56" s="82">
        <v>15263950.749187786</v>
      </c>
      <c r="BR56" s="82">
        <v>13066365.111522187</v>
      </c>
      <c r="BS56" s="82">
        <v>10253095.730537251</v>
      </c>
      <c r="BT56" s="82">
        <v>7322763.1776460689</v>
      </c>
      <c r="BU56" s="82">
        <v>4711365.8397348495</v>
      </c>
      <c r="BV56" s="82">
        <v>2699907.6142839245</v>
      </c>
      <c r="BW56" s="82">
        <v>1348510.4554798303</v>
      </c>
      <c r="BX56" s="82">
        <v>563471.89946920739</v>
      </c>
      <c r="BY56" s="82">
        <v>180990.95461467575</v>
      </c>
      <c r="BZ56" s="82">
        <v>38765.27903515604</v>
      </c>
      <c r="CA56" s="82">
        <v>4866.1209362407317</v>
      </c>
      <c r="CB56" s="82">
        <v>559.20452733737511</v>
      </c>
      <c r="CC56" s="82">
        <v>210.0057683024647</v>
      </c>
      <c r="CD56" s="82">
        <v>2920.7846507134277</v>
      </c>
      <c r="CE56" s="81">
        <v>10444.962572767508</v>
      </c>
    </row>
    <row r="57" spans="1:83" ht="13.8" thickBot="1" x14ac:dyDescent="0.3">
      <c r="A57" s="213"/>
      <c r="B57" s="159">
        <v>38100</v>
      </c>
      <c r="C57" s="62" t="s">
        <v>25</v>
      </c>
      <c r="D57" s="62">
        <v>40</v>
      </c>
      <c r="E57" s="77"/>
      <c r="F57" s="50"/>
      <c r="G57" s="158">
        <v>64</v>
      </c>
      <c r="H57" s="62">
        <v>87</v>
      </c>
      <c r="I57" s="61">
        <v>842</v>
      </c>
      <c r="J57" s="148">
        <v>0.36142862902819356</v>
      </c>
      <c r="K57" s="61">
        <v>299</v>
      </c>
      <c r="L57" s="147">
        <v>93459.810086399986</v>
      </c>
      <c r="M57" s="146">
        <v>265.37222222222221</v>
      </c>
      <c r="N57" s="214"/>
      <c r="O57" s="54">
        <v>356</v>
      </c>
      <c r="P57" s="61">
        <v>65</v>
      </c>
      <c r="Q57" s="64">
        <v>38100</v>
      </c>
      <c r="R57" s="65">
        <v>114</v>
      </c>
      <c r="S57" s="157">
        <v>38100</v>
      </c>
      <c r="T57" s="63">
        <v>0.65344907407407404</v>
      </c>
      <c r="U57" s="63">
        <v>0.65481481481481485</v>
      </c>
      <c r="V57" s="44">
        <f t="shared" si="4"/>
        <v>81658</v>
      </c>
      <c r="W57" s="44">
        <f t="shared" si="5"/>
        <v>81776</v>
      </c>
      <c r="X57" s="62">
        <v>1</v>
      </c>
      <c r="Y57" s="62" t="s">
        <v>40</v>
      </c>
      <c r="Z57" s="87">
        <v>588.8655</v>
      </c>
      <c r="AA57" s="87">
        <v>1759.462</v>
      </c>
      <c r="AB57" s="87">
        <v>36.685996728780005</v>
      </c>
      <c r="AC57" s="144">
        <v>38.319800000000001</v>
      </c>
      <c r="AD57" s="245"/>
      <c r="AE57" s="142">
        <v>356</v>
      </c>
      <c r="AF57" s="141">
        <v>60</v>
      </c>
      <c r="AG57" s="88">
        <v>38100</v>
      </c>
      <c r="AH57" s="85" t="s">
        <v>354</v>
      </c>
      <c r="AI57" s="59">
        <f t="shared" si="6"/>
        <v>81643</v>
      </c>
      <c r="AJ57" s="85">
        <v>84</v>
      </c>
      <c r="AK57" s="87">
        <v>1838.15</v>
      </c>
      <c r="AL57" s="87">
        <v>25250.050716500002</v>
      </c>
      <c r="AM57" s="86">
        <v>20.131387407824612</v>
      </c>
      <c r="AN57" s="86">
        <v>1.329074996842937</v>
      </c>
      <c r="AO57" s="86">
        <v>1.659818003394848</v>
      </c>
      <c r="AP57" s="86">
        <v>1.6340181168801933E-2</v>
      </c>
      <c r="AQ57" s="86">
        <v>26.639629774657024</v>
      </c>
      <c r="AR57" s="86">
        <v>30.747914133081501</v>
      </c>
      <c r="AS57" s="86">
        <v>47.371603135501886</v>
      </c>
      <c r="AT57" s="86">
        <v>3.9511859905371525</v>
      </c>
      <c r="AU57" s="82">
        <v>10994124.035795448</v>
      </c>
      <c r="AV57" s="82">
        <v>0.16734235118725588</v>
      </c>
      <c r="AW57" s="82">
        <v>765219645605476.25</v>
      </c>
      <c r="AX57" s="82">
        <v>209300674854244.03</v>
      </c>
      <c r="AY57" s="82">
        <v>1.1647463158808555E-2</v>
      </c>
      <c r="AZ57" s="81">
        <v>7.726680508625749E-4</v>
      </c>
      <c r="BA57" s="66">
        <v>356</v>
      </c>
      <c r="BB57" s="82">
        <v>2.3118638546038404E-5</v>
      </c>
      <c r="BC57" s="82">
        <v>1.1236620829931852E-5</v>
      </c>
      <c r="BD57" s="82">
        <v>0.31197518168867244</v>
      </c>
      <c r="BE57" s="82">
        <v>0.70270105230467972</v>
      </c>
      <c r="BF57" s="82">
        <v>0.94330408435470237</v>
      </c>
      <c r="BG57" s="82">
        <v>1.3967154267211621</v>
      </c>
      <c r="BH57" s="82">
        <v>4.0408512972311712</v>
      </c>
      <c r="BI57" s="82">
        <v>17888585.664440233</v>
      </c>
      <c r="BJ57" s="82">
        <v>20222683.168657634</v>
      </c>
      <c r="BK57" s="82">
        <v>17865680.849049073</v>
      </c>
      <c r="BL57" s="82">
        <v>16789475.406620771</v>
      </c>
      <c r="BM57" s="82">
        <v>15667913.929367503</v>
      </c>
      <c r="BN57" s="82">
        <v>14914629.839271128</v>
      </c>
      <c r="BO57" s="82">
        <v>14775078.594046157</v>
      </c>
      <c r="BP57" s="82">
        <v>14383052.871430976</v>
      </c>
      <c r="BQ57" s="82">
        <v>12852733.530133633</v>
      </c>
      <c r="BR57" s="82">
        <v>10539050.716320617</v>
      </c>
      <c r="BS57" s="82">
        <v>7950585.9655434228</v>
      </c>
      <c r="BT57" s="82">
        <v>5448662.9791988265</v>
      </c>
      <c r="BU57" s="82">
        <v>3356498.9433655008</v>
      </c>
      <c r="BV57" s="82">
        <v>1845447.620508105</v>
      </c>
      <c r="BW57" s="82">
        <v>892889.52667070518</v>
      </c>
      <c r="BX57" s="82">
        <v>371212.69529362494</v>
      </c>
      <c r="BY57" s="82">
        <v>127472.08946950162</v>
      </c>
      <c r="BZ57" s="82">
        <v>36083.125897036021</v>
      </c>
      <c r="CA57" s="82">
        <v>8733.7670091450163</v>
      </c>
      <c r="CB57" s="82">
        <v>2362.1583089029841</v>
      </c>
      <c r="CC57" s="82">
        <v>1351.891083728684</v>
      </c>
      <c r="CD57" s="82">
        <v>2817.1132577726439</v>
      </c>
      <c r="CE57" s="81">
        <v>10994.661584777426</v>
      </c>
    </row>
    <row r="58" spans="1:83" ht="13.8" thickBot="1" x14ac:dyDescent="0.3">
      <c r="A58" s="213"/>
      <c r="B58" s="159">
        <v>38100</v>
      </c>
      <c r="C58" s="62" t="s">
        <v>25</v>
      </c>
      <c r="D58" s="62">
        <v>40</v>
      </c>
      <c r="E58" s="77">
        <v>0.64993055555555557</v>
      </c>
      <c r="F58" s="50">
        <f>(E58+7/24)*86400</f>
        <v>81354</v>
      </c>
      <c r="G58" s="158">
        <v>64.5</v>
      </c>
      <c r="H58" s="62">
        <v>87</v>
      </c>
      <c r="I58" s="61">
        <v>840</v>
      </c>
      <c r="J58" s="148">
        <v>0.36142862902819356</v>
      </c>
      <c r="K58" s="61">
        <v>299</v>
      </c>
      <c r="L58" s="147">
        <v>93463.257464899987</v>
      </c>
      <c r="M58" s="146">
        <v>265.37222222222221</v>
      </c>
      <c r="N58" s="214"/>
      <c r="O58" s="54">
        <v>357</v>
      </c>
      <c r="P58" s="61">
        <v>66</v>
      </c>
      <c r="Q58" s="64">
        <v>38100</v>
      </c>
      <c r="R58" s="65">
        <v>114</v>
      </c>
      <c r="S58" s="157">
        <v>38100</v>
      </c>
      <c r="T58" s="63">
        <v>0.65491898148148142</v>
      </c>
      <c r="U58" s="63">
        <v>0.65637731481481476</v>
      </c>
      <c r="V58" s="44">
        <f t="shared" si="4"/>
        <v>81784.999999999985</v>
      </c>
      <c r="W58" s="44">
        <f t="shared" si="5"/>
        <v>81910.999999999985</v>
      </c>
      <c r="X58" s="62">
        <v>1</v>
      </c>
      <c r="Y58" s="62" t="s">
        <v>340</v>
      </c>
      <c r="Z58" s="87">
        <v>588.42520000000002</v>
      </c>
      <c r="AA58" s="87">
        <v>1699.8579999999999</v>
      </c>
      <c r="AB58" s="87">
        <v>32.418212899539995</v>
      </c>
      <c r="AC58" s="144">
        <v>37.397469999999998</v>
      </c>
      <c r="AD58" s="245"/>
      <c r="AE58" s="142">
        <v>357</v>
      </c>
      <c r="AF58" s="141">
        <v>61</v>
      </c>
      <c r="AG58" s="88">
        <v>38100</v>
      </c>
      <c r="AH58" s="85" t="s">
        <v>353</v>
      </c>
      <c r="AI58" s="59">
        <f t="shared" si="6"/>
        <v>81790</v>
      </c>
      <c r="AJ58" s="85">
        <v>84</v>
      </c>
      <c r="AK58" s="87">
        <v>1770.28</v>
      </c>
      <c r="AL58" s="87">
        <v>25250.050716500002</v>
      </c>
      <c r="AM58" s="86">
        <v>17.08129155400481</v>
      </c>
      <c r="AN58" s="86">
        <v>1.2275092251153505</v>
      </c>
      <c r="AO58" s="86">
        <v>1.650003464518125</v>
      </c>
      <c r="AP58" s="86">
        <v>3.8550551284510459E-2</v>
      </c>
      <c r="AQ58" s="86">
        <v>23.246413976327055</v>
      </c>
      <c r="AR58" s="86">
        <v>27.586723489727685</v>
      </c>
      <c r="AS58" s="86">
        <v>46.094151039141224</v>
      </c>
      <c r="AT58" s="86">
        <v>2.4372945393934806</v>
      </c>
      <c r="AU58" s="82">
        <v>14473928.076689905</v>
      </c>
      <c r="AV58" s="82">
        <v>0.15910544082787018</v>
      </c>
      <c r="AW58" s="82">
        <v>1007423063202001.4</v>
      </c>
      <c r="AX58" s="82">
        <v>289674865347684.37</v>
      </c>
      <c r="AY58" s="82">
        <v>1.1074152760856767E-2</v>
      </c>
      <c r="AZ58" s="81">
        <v>2.9111158831202988E-4</v>
      </c>
      <c r="BA58" s="66">
        <v>357</v>
      </c>
      <c r="BB58" s="82">
        <v>5.245485878750813E-5</v>
      </c>
      <c r="BC58" s="82">
        <v>3.335463645525662E-5</v>
      </c>
      <c r="BD58" s="82">
        <v>4.7385855314613545</v>
      </c>
      <c r="BE58" s="82">
        <v>16.792547643449272</v>
      </c>
      <c r="BF58" s="82">
        <v>27.159108563210573</v>
      </c>
      <c r="BG58" s="82">
        <v>30.637342919370976</v>
      </c>
      <c r="BH58" s="82">
        <v>29.849171391717015</v>
      </c>
      <c r="BI58" s="82">
        <v>45542781.03098803</v>
      </c>
      <c r="BJ58" s="82">
        <v>39786442.005498543</v>
      </c>
      <c r="BK58" s="82">
        <v>26209898.134666439</v>
      </c>
      <c r="BL58" s="82">
        <v>21286619.958950944</v>
      </c>
      <c r="BM58" s="82">
        <v>17664389.619894844</v>
      </c>
      <c r="BN58" s="82">
        <v>15083760.720186949</v>
      </c>
      <c r="BO58" s="82">
        <v>13870072.531331314</v>
      </c>
      <c r="BP58" s="82">
        <v>13087851.566987183</v>
      </c>
      <c r="BQ58" s="82">
        <v>11581348.062239485</v>
      </c>
      <c r="BR58" s="82">
        <v>9499751.4611993358</v>
      </c>
      <c r="BS58" s="82">
        <v>7209772.4150423622</v>
      </c>
      <c r="BT58" s="82">
        <v>4983150.4934452558</v>
      </c>
      <c r="BU58" s="82">
        <v>3106424.2717194855</v>
      </c>
      <c r="BV58" s="82">
        <v>1738669.8354364769</v>
      </c>
      <c r="BW58" s="82">
        <v>862417.82519836735</v>
      </c>
      <c r="BX58" s="82">
        <v>368088.45009902259</v>
      </c>
      <c r="BY58" s="82">
        <v>125409.94001217098</v>
      </c>
      <c r="BZ58" s="82">
        <v>29381.349299997401</v>
      </c>
      <c r="CA58" s="82">
        <v>3755.196147880858</v>
      </c>
      <c r="CB58" s="82">
        <v>235.88253458010135</v>
      </c>
      <c r="CC58" s="82">
        <v>0</v>
      </c>
      <c r="CD58" s="82">
        <v>1765.9411296629712</v>
      </c>
      <c r="CE58" s="81">
        <v>12343.3767678521</v>
      </c>
    </row>
    <row r="59" spans="1:83" ht="13.8" thickBot="1" x14ac:dyDescent="0.3">
      <c r="A59" s="213"/>
      <c r="B59" s="159">
        <v>38100</v>
      </c>
      <c r="C59" s="62" t="s">
        <v>25</v>
      </c>
      <c r="D59" s="62">
        <v>40</v>
      </c>
      <c r="E59" s="77"/>
      <c r="F59" s="50"/>
      <c r="G59" s="158">
        <v>64.5</v>
      </c>
      <c r="H59" s="62">
        <v>87</v>
      </c>
      <c r="I59" s="61">
        <v>840</v>
      </c>
      <c r="J59" s="148">
        <v>0.36142862902819356</v>
      </c>
      <c r="K59" s="61">
        <v>299</v>
      </c>
      <c r="L59" s="147">
        <v>93461.189037799995</v>
      </c>
      <c r="M59" s="146">
        <v>265.37222222222221</v>
      </c>
      <c r="N59" s="214"/>
      <c r="O59" s="54">
        <v>358</v>
      </c>
      <c r="P59" s="61">
        <v>67</v>
      </c>
      <c r="Q59" s="64">
        <v>38100</v>
      </c>
      <c r="R59" s="65">
        <v>114</v>
      </c>
      <c r="S59" s="157">
        <v>38100</v>
      </c>
      <c r="T59" s="63">
        <v>0.65649305555555559</v>
      </c>
      <c r="U59" s="63">
        <v>0.65784722222222225</v>
      </c>
      <c r="V59" s="44">
        <f t="shared" si="4"/>
        <v>81921</v>
      </c>
      <c r="W59" s="44">
        <f t="shared" si="5"/>
        <v>82038.000000000015</v>
      </c>
      <c r="X59" s="62">
        <v>1</v>
      </c>
      <c r="Y59" s="62" t="s">
        <v>271</v>
      </c>
      <c r="Z59" s="87">
        <v>592.10170000000005</v>
      </c>
      <c r="AA59" s="87">
        <v>1942.729</v>
      </c>
      <c r="AB59" s="87">
        <v>29.84270699667</v>
      </c>
      <c r="AC59" s="144">
        <v>39.14855</v>
      </c>
      <c r="AD59" s="246"/>
      <c r="AE59" s="142">
        <v>358</v>
      </c>
      <c r="AF59" s="141">
        <v>62</v>
      </c>
      <c r="AG59" s="88">
        <v>38100</v>
      </c>
      <c r="AH59" s="85" t="s">
        <v>352</v>
      </c>
      <c r="AI59" s="59">
        <f t="shared" si="6"/>
        <v>81916</v>
      </c>
      <c r="AJ59" s="85">
        <v>84</v>
      </c>
      <c r="AK59" s="87">
        <v>2027.21</v>
      </c>
      <c r="AL59" s="87">
        <v>25250.050716500002</v>
      </c>
      <c r="AM59" s="86">
        <v>17.454765411920707</v>
      </c>
      <c r="AN59" s="86">
        <v>1.6850703754443195</v>
      </c>
      <c r="AO59" s="86">
        <v>1.6631753842836634</v>
      </c>
      <c r="AP59" s="86">
        <v>4.0612114496525083E-2</v>
      </c>
      <c r="AQ59" s="86">
        <v>23.825897186135784</v>
      </c>
      <c r="AR59" s="86">
        <v>28.217550261210103</v>
      </c>
      <c r="AS59" s="86">
        <v>46.844430288138447</v>
      </c>
      <c r="AT59" s="86">
        <v>3.6148782056820439</v>
      </c>
      <c r="AU59" s="82">
        <v>13818455.867308414</v>
      </c>
      <c r="AV59" s="82">
        <v>0.16256074958182526</v>
      </c>
      <c r="AW59" s="82">
        <v>961800491532438.5</v>
      </c>
      <c r="AX59" s="82">
        <v>296245614825596.81</v>
      </c>
      <c r="AY59" s="82">
        <v>1.1314651242732199E-2</v>
      </c>
      <c r="AZ59" s="81">
        <v>2.4114881482756458E-4</v>
      </c>
      <c r="BA59" s="66">
        <v>358</v>
      </c>
      <c r="BB59" s="82">
        <v>2.1284358232436751E-5</v>
      </c>
      <c r="BC59" s="82">
        <v>1.2848324453384098E-5</v>
      </c>
      <c r="BD59" s="82">
        <v>0.67455891404113866</v>
      </c>
      <c r="BE59" s="82">
        <v>2.0025166333738618</v>
      </c>
      <c r="BF59" s="82">
        <v>6.5563787163243266</v>
      </c>
      <c r="BG59" s="82">
        <v>12.800895143154609</v>
      </c>
      <c r="BH59" s="82">
        <v>19.394357100481049</v>
      </c>
      <c r="BI59" s="82">
        <v>41582364.826571673</v>
      </c>
      <c r="BJ59" s="82">
        <v>36920818.393854208</v>
      </c>
      <c r="BK59" s="82">
        <v>24489903.294850517</v>
      </c>
      <c r="BL59" s="82">
        <v>19548794.480590992</v>
      </c>
      <c r="BM59" s="82">
        <v>16451308.659687582</v>
      </c>
      <c r="BN59" s="82">
        <v>14635482.526713792</v>
      </c>
      <c r="BO59" s="82">
        <v>13947558.526803711</v>
      </c>
      <c r="BP59" s="82">
        <v>13362715.364606056</v>
      </c>
      <c r="BQ59" s="82">
        <v>11887576.175094007</v>
      </c>
      <c r="BR59" s="82">
        <v>9761390.6056001373</v>
      </c>
      <c r="BS59" s="82">
        <v>7400511.5103438031</v>
      </c>
      <c r="BT59" s="82">
        <v>5111372.8623261973</v>
      </c>
      <c r="BU59" s="82">
        <v>3186281.3381901309</v>
      </c>
      <c r="BV59" s="82">
        <v>1783284.6942209816</v>
      </c>
      <c r="BW59" s="82">
        <v>884578.20940537995</v>
      </c>
      <c r="BX59" s="82">
        <v>378683.34789977648</v>
      </c>
      <c r="BY59" s="82">
        <v>131510.10983068397</v>
      </c>
      <c r="BZ59" s="82">
        <v>33440.001997073392</v>
      </c>
      <c r="CA59" s="82">
        <v>5360.5786488459016</v>
      </c>
      <c r="CB59" s="82">
        <v>636.91770662023328</v>
      </c>
      <c r="CC59" s="82">
        <v>208.56649584978814</v>
      </c>
      <c r="CD59" s="82">
        <v>3217.8645308595032</v>
      </c>
      <c r="CE59" s="81">
        <v>12575.620843984401</v>
      </c>
    </row>
    <row r="60" spans="1:83" ht="13.8" thickBot="1" x14ac:dyDescent="0.3">
      <c r="A60" s="213">
        <v>309</v>
      </c>
      <c r="B60" s="159">
        <v>38100</v>
      </c>
      <c r="C60" s="62" t="s">
        <v>25</v>
      </c>
      <c r="D60" s="62">
        <v>30</v>
      </c>
      <c r="E60" s="77">
        <v>0.65858796296296296</v>
      </c>
      <c r="F60" s="50">
        <f>(E60+7/24)*86400</f>
        <v>82102</v>
      </c>
      <c r="G60" s="158">
        <v>53.5</v>
      </c>
      <c r="H60" s="62">
        <v>84</v>
      </c>
      <c r="I60" s="61">
        <v>770</v>
      </c>
      <c r="J60" s="148">
        <v>0.26837823943874928</v>
      </c>
      <c r="K60" s="61">
        <v>300</v>
      </c>
      <c r="L60" s="147">
        <v>93446.020572399997</v>
      </c>
      <c r="M60" s="146">
        <v>265.37222222222221</v>
      </c>
      <c r="N60" s="214">
        <v>309</v>
      </c>
      <c r="O60" s="54">
        <v>359</v>
      </c>
      <c r="P60" s="61">
        <v>68</v>
      </c>
      <c r="Q60" s="64">
        <v>38100</v>
      </c>
      <c r="R60" s="65">
        <v>114</v>
      </c>
      <c r="S60" s="157">
        <v>38100</v>
      </c>
      <c r="T60" s="63">
        <v>0.65819444444444442</v>
      </c>
      <c r="U60" s="63">
        <v>0.65998842592592599</v>
      </c>
      <c r="V60" s="44">
        <f t="shared" si="4"/>
        <v>82068</v>
      </c>
      <c r="W60" s="44">
        <f t="shared" si="5"/>
        <v>82223</v>
      </c>
      <c r="X60" s="62">
        <v>1</v>
      </c>
      <c r="Y60" s="62" t="s">
        <v>32</v>
      </c>
      <c r="Z60" s="87">
        <v>587.89110000000005</v>
      </c>
      <c r="AA60" s="87">
        <v>1661.7629999999999</v>
      </c>
      <c r="AB60" s="87">
        <v>39.819081917849999</v>
      </c>
      <c r="AC60" s="144">
        <v>38.412480000000002</v>
      </c>
      <c r="AD60" s="244">
        <v>309</v>
      </c>
      <c r="AE60" s="142">
        <v>359</v>
      </c>
      <c r="AF60" s="141">
        <v>63</v>
      </c>
      <c r="AG60" s="88">
        <v>38100</v>
      </c>
      <c r="AH60" s="85" t="s">
        <v>351</v>
      </c>
      <c r="AI60" s="59">
        <f t="shared" si="6"/>
        <v>82105</v>
      </c>
      <c r="AJ60" s="85">
        <v>84</v>
      </c>
      <c r="AK60" s="87">
        <v>1727.76</v>
      </c>
      <c r="AL60" s="87">
        <v>27161.2539</v>
      </c>
      <c r="AM60" s="86">
        <v>20.305779296364936</v>
      </c>
      <c r="AN60" s="86">
        <v>0.60364019867740371</v>
      </c>
      <c r="AO60" s="86">
        <v>1.5881125452026059</v>
      </c>
      <c r="AP60" s="86">
        <v>1.1563581779085542E-2</v>
      </c>
      <c r="AQ60" s="86">
        <v>25.398070382797304</v>
      </c>
      <c r="AR60" s="86">
        <v>28.250277837047818</v>
      </c>
      <c r="AS60" s="86">
        <v>38.327088401283717</v>
      </c>
      <c r="AT60" s="86">
        <v>0.72014125013862251</v>
      </c>
      <c r="AU60" s="82">
        <v>5817378.3966207961</v>
      </c>
      <c r="AV60" s="82">
        <v>6.8674220638672581E-2</v>
      </c>
      <c r="AW60" s="82">
        <v>376413535696442.87</v>
      </c>
      <c r="AX60" s="82">
        <v>23425842881294.512</v>
      </c>
      <c r="AY60" s="82">
        <v>4.4435662319673233E-3</v>
      </c>
      <c r="AZ60" s="81">
        <v>4.7642020649021645E-5</v>
      </c>
      <c r="BA60" s="66">
        <v>359</v>
      </c>
      <c r="BB60" s="82">
        <v>6.8789575865388991E-6</v>
      </c>
      <c r="BC60" s="82">
        <v>0</v>
      </c>
      <c r="BD60" s="82">
        <v>0</v>
      </c>
      <c r="BE60" s="82">
        <v>0</v>
      </c>
      <c r="BF60" s="82">
        <v>0</v>
      </c>
      <c r="BG60" s="82">
        <v>0</v>
      </c>
      <c r="BH60" s="82">
        <v>0.56092292574047753</v>
      </c>
      <c r="BI60" s="82">
        <v>6766633.7051390307</v>
      </c>
      <c r="BJ60" s="82">
        <v>9229573.187171055</v>
      </c>
      <c r="BK60" s="82">
        <v>9601511.6455452014</v>
      </c>
      <c r="BL60" s="82">
        <v>9740930.2839758787</v>
      </c>
      <c r="BM60" s="82">
        <v>9464413.8466086965</v>
      </c>
      <c r="BN60" s="82">
        <v>9145227.8542411365</v>
      </c>
      <c r="BO60" s="82">
        <v>8982932.6947971452</v>
      </c>
      <c r="BP60" s="82">
        <v>8518244.4189963918</v>
      </c>
      <c r="BQ60" s="82">
        <v>7307235.9435521476</v>
      </c>
      <c r="BR60" s="82">
        <v>5680983.0704986798</v>
      </c>
      <c r="BS60" s="82">
        <v>4000389.7329251738</v>
      </c>
      <c r="BT60" s="82">
        <v>2485051.0003113928</v>
      </c>
      <c r="BU60" s="82">
        <v>1321261.1091147091</v>
      </c>
      <c r="BV60" s="82">
        <v>574762.36413459107</v>
      </c>
      <c r="BW60" s="82">
        <v>184600.55791019017</v>
      </c>
      <c r="BX60" s="82">
        <v>33787.111860119556</v>
      </c>
      <c r="BY60" s="82">
        <v>3004.465209915395</v>
      </c>
      <c r="BZ60" s="82">
        <v>1029.548080607251</v>
      </c>
      <c r="CA60" s="82">
        <v>590.96265458296602</v>
      </c>
      <c r="CB60" s="82">
        <v>118.71542051737475</v>
      </c>
      <c r="CC60" s="82">
        <v>0</v>
      </c>
      <c r="CD60" s="82">
        <v>0</v>
      </c>
      <c r="CE60" s="81">
        <v>0</v>
      </c>
    </row>
    <row r="61" spans="1:83" ht="13.8" thickBot="1" x14ac:dyDescent="0.3">
      <c r="A61" s="213"/>
      <c r="B61" s="159">
        <v>38100</v>
      </c>
      <c r="C61" s="62" t="s">
        <v>25</v>
      </c>
      <c r="D61" s="62">
        <v>30</v>
      </c>
      <c r="E61" s="77">
        <v>0.66008101851851853</v>
      </c>
      <c r="F61" s="50">
        <f>(E61+7/24)*86400</f>
        <v>82231</v>
      </c>
      <c r="G61" s="158">
        <v>53.5</v>
      </c>
      <c r="H61" s="62">
        <v>84</v>
      </c>
      <c r="I61" s="61">
        <v>771</v>
      </c>
      <c r="J61" s="148">
        <v>0.26837823943874928</v>
      </c>
      <c r="K61" s="61">
        <v>300</v>
      </c>
      <c r="L61" s="147">
        <v>93452.225853700002</v>
      </c>
      <c r="M61" s="146">
        <v>265.37222222222221</v>
      </c>
      <c r="N61" s="214"/>
      <c r="O61" s="54">
        <v>360</v>
      </c>
      <c r="P61" s="61">
        <v>69</v>
      </c>
      <c r="Q61" s="64">
        <v>38100</v>
      </c>
      <c r="R61" s="65">
        <v>114</v>
      </c>
      <c r="S61" s="157">
        <v>38100</v>
      </c>
      <c r="T61" s="63">
        <v>0.66011574074074075</v>
      </c>
      <c r="U61" s="63">
        <v>0.66347222222222224</v>
      </c>
      <c r="V61" s="44">
        <f t="shared" si="4"/>
        <v>82234.000000000015</v>
      </c>
      <c r="W61" s="44">
        <f t="shared" si="5"/>
        <v>82524.000000000015</v>
      </c>
      <c r="X61" s="62">
        <v>10</v>
      </c>
      <c r="Y61" s="62">
        <v>0</v>
      </c>
      <c r="Z61" s="87">
        <v>512.96220000000005</v>
      </c>
      <c r="AA61" s="87">
        <v>2042.296</v>
      </c>
      <c r="AB61" s="87">
        <v>71.566565314160002</v>
      </c>
      <c r="AC61" s="144">
        <v>1.0349919999999999</v>
      </c>
      <c r="AD61" s="245"/>
      <c r="AE61" s="142">
        <v>360</v>
      </c>
      <c r="AF61" s="141">
        <v>64</v>
      </c>
      <c r="AG61" s="88">
        <v>38100</v>
      </c>
      <c r="AH61" s="85" t="s">
        <v>350</v>
      </c>
      <c r="AI61" s="59">
        <f t="shared" si="6"/>
        <v>82385.000000000015</v>
      </c>
      <c r="AJ61" s="85">
        <v>84</v>
      </c>
      <c r="AK61" s="87">
        <v>2580.65</v>
      </c>
      <c r="AL61" s="87">
        <v>27161.2539</v>
      </c>
      <c r="AM61" s="86">
        <v>18.148059166792713</v>
      </c>
      <c r="AN61" s="86">
        <v>1.5887676445563395</v>
      </c>
      <c r="AO61" s="86">
        <v>1.6095010191442138</v>
      </c>
      <c r="AP61" s="86">
        <v>1.6489056501505894E-2</v>
      </c>
      <c r="AQ61" s="86">
        <v>23.540253258759428</v>
      </c>
      <c r="AR61" s="86">
        <v>26.900089174256291</v>
      </c>
      <c r="AS61" s="86">
        <v>39.528083656941419</v>
      </c>
      <c r="AT61" s="86">
        <v>1.4001600146265649</v>
      </c>
      <c r="AU61" s="82">
        <v>9014841.0619346425</v>
      </c>
      <c r="AV61" s="82">
        <v>9.1879260014704811E-2</v>
      </c>
      <c r="AW61" s="82">
        <v>583305394030308</v>
      </c>
      <c r="AX61" s="82">
        <v>120250676165960.7</v>
      </c>
      <c r="AY61" s="82">
        <v>5.9450485702283659E-3</v>
      </c>
      <c r="AZ61" s="81">
        <v>1.0078732621757281E-4</v>
      </c>
      <c r="BA61" s="66">
        <v>360</v>
      </c>
      <c r="BB61" s="82">
        <v>6.2632666633736866E-5</v>
      </c>
      <c r="BC61" s="82">
        <v>0</v>
      </c>
      <c r="BD61" s="82">
        <v>0</v>
      </c>
      <c r="BE61" s="82">
        <v>0</v>
      </c>
      <c r="BF61" s="82">
        <v>0</v>
      </c>
      <c r="BG61" s="82">
        <v>0.36434034463371001</v>
      </c>
      <c r="BH61" s="82">
        <v>3.6584178863649668</v>
      </c>
      <c r="BI61" s="82">
        <v>16126643.73574122</v>
      </c>
      <c r="BJ61" s="82">
        <v>23947020.494848073</v>
      </c>
      <c r="BK61" s="82">
        <v>18086295.804295823</v>
      </c>
      <c r="BL61" s="82">
        <v>15276930.790589884</v>
      </c>
      <c r="BM61" s="82">
        <v>12987731.431259455</v>
      </c>
      <c r="BN61" s="82">
        <v>11271399.928627219</v>
      </c>
      <c r="BO61" s="82">
        <v>10332407.788816631</v>
      </c>
      <c r="BP61" s="82">
        <v>9676713.5748826433</v>
      </c>
      <c r="BQ61" s="82">
        <v>8487897.7021537405</v>
      </c>
      <c r="BR61" s="82">
        <v>6772465.7170256181</v>
      </c>
      <c r="BS61" s="82">
        <v>4941534.936393966</v>
      </c>
      <c r="BT61" s="82">
        <v>3229318.3995057577</v>
      </c>
      <c r="BU61" s="82">
        <v>1830373.1809491203</v>
      </c>
      <c r="BV61" s="82">
        <v>877495.70980542491</v>
      </c>
      <c r="BW61" s="82">
        <v>338138.66829870548</v>
      </c>
      <c r="BX61" s="82">
        <v>94976.519674453113</v>
      </c>
      <c r="BY61" s="82">
        <v>17058.014921947019</v>
      </c>
      <c r="BZ61" s="82">
        <v>3916.3024646305857</v>
      </c>
      <c r="CA61" s="82">
        <v>3121.7583118781631</v>
      </c>
      <c r="CB61" s="82">
        <v>1750.5210185369108</v>
      </c>
      <c r="CC61" s="82">
        <v>393.56454228363009</v>
      </c>
      <c r="CD61" s="82">
        <v>0</v>
      </c>
      <c r="CE61" s="81">
        <v>0</v>
      </c>
    </row>
    <row r="62" spans="1:83" ht="13.8" thickBot="1" x14ac:dyDescent="0.3">
      <c r="A62" s="213"/>
      <c r="B62" s="159">
        <v>38100</v>
      </c>
      <c r="C62" s="62" t="s">
        <v>25</v>
      </c>
      <c r="D62" s="62">
        <v>30</v>
      </c>
      <c r="E62" s="77"/>
      <c r="F62" s="50"/>
      <c r="G62" s="158">
        <v>53.5</v>
      </c>
      <c r="H62" s="62">
        <v>84</v>
      </c>
      <c r="I62" s="61">
        <v>771</v>
      </c>
      <c r="J62" s="148">
        <v>0.26837823943874928</v>
      </c>
      <c r="K62" s="61">
        <v>300</v>
      </c>
      <c r="L62" s="147">
        <v>93407.40993319999</v>
      </c>
      <c r="M62" s="146">
        <v>265.37222222222221</v>
      </c>
      <c r="N62" s="214"/>
      <c r="O62" s="54">
        <v>361</v>
      </c>
      <c r="P62" s="61">
        <v>70</v>
      </c>
      <c r="Q62" s="64">
        <v>38100</v>
      </c>
      <c r="R62" s="65">
        <v>114</v>
      </c>
      <c r="S62" s="157">
        <v>38100</v>
      </c>
      <c r="T62" s="63">
        <v>0.66351851851851851</v>
      </c>
      <c r="U62" s="63">
        <v>0.66736111111111107</v>
      </c>
      <c r="V62" s="44">
        <f t="shared" si="4"/>
        <v>82528</v>
      </c>
      <c r="W62" s="44">
        <f t="shared" si="5"/>
        <v>82860</v>
      </c>
      <c r="X62" s="62">
        <v>30</v>
      </c>
      <c r="Y62" s="62">
        <v>0</v>
      </c>
      <c r="Z62" s="87">
        <v>627.54660000000001</v>
      </c>
      <c r="AA62" s="87">
        <v>734.90989999999999</v>
      </c>
      <c r="AB62" s="87">
        <v>40.917563804102002</v>
      </c>
      <c r="AC62" s="144">
        <v>0.98310299999999995</v>
      </c>
      <c r="AD62" s="246"/>
      <c r="AE62" s="142">
        <v>361</v>
      </c>
      <c r="AF62" s="141">
        <v>65</v>
      </c>
      <c r="AG62" s="88">
        <v>38100</v>
      </c>
      <c r="AH62" s="85" t="s">
        <v>349</v>
      </c>
      <c r="AI62" s="59">
        <f t="shared" si="6"/>
        <v>82616</v>
      </c>
      <c r="AJ62" s="85">
        <v>84</v>
      </c>
      <c r="AK62" s="87">
        <v>1107.44</v>
      </c>
      <c r="AL62" s="87">
        <v>27161.2539</v>
      </c>
      <c r="AM62" s="86">
        <v>14.689446572912624</v>
      </c>
      <c r="AN62" s="86">
        <v>0.14131817471865413</v>
      </c>
      <c r="AO62" s="86">
        <v>1.5733113351859127</v>
      </c>
      <c r="AP62" s="86">
        <v>1.2070781352309495E-2</v>
      </c>
      <c r="AQ62" s="86">
        <v>19.34964132880863</v>
      </c>
      <c r="AR62" s="86">
        <v>22.863804987932767</v>
      </c>
      <c r="AS62" s="86">
        <v>37.651659949203918</v>
      </c>
      <c r="AT62" s="86">
        <v>1.9019349042660356</v>
      </c>
      <c r="AU62" s="82">
        <v>9957113.6256572306</v>
      </c>
      <c r="AV62" s="82">
        <v>6.23127962359123E-2</v>
      </c>
      <c r="AW62" s="82">
        <v>644275151044326.5</v>
      </c>
      <c r="AX62" s="82">
        <v>81099102713283.062</v>
      </c>
      <c r="AY62" s="82">
        <v>4.031950193220459E-3</v>
      </c>
      <c r="AZ62" s="81">
        <v>3.9179196420845906E-4</v>
      </c>
      <c r="BA62" s="66">
        <v>361</v>
      </c>
      <c r="BB62" s="82">
        <v>3.0891766776511879E-5</v>
      </c>
      <c r="BC62" s="82">
        <v>4.2010003943932636E-3</v>
      </c>
      <c r="BD62" s="82">
        <v>176.43152385856476</v>
      </c>
      <c r="BE62" s="82">
        <v>396.00600708991675</v>
      </c>
      <c r="BF62" s="82">
        <v>496.11030615161303</v>
      </c>
      <c r="BG62" s="82">
        <v>445.28984140532299</v>
      </c>
      <c r="BH62" s="82">
        <v>303.01524617045169</v>
      </c>
      <c r="BI62" s="82">
        <v>54679586.518453456</v>
      </c>
      <c r="BJ62" s="82">
        <v>31799141.283944339</v>
      </c>
      <c r="BK62" s="82">
        <v>13601997.189078536</v>
      </c>
      <c r="BL62" s="82">
        <v>10038753.260551553</v>
      </c>
      <c r="BM62" s="82">
        <v>9413927.1808992047</v>
      </c>
      <c r="BN62" s="82">
        <v>8710181.7040439136</v>
      </c>
      <c r="BO62" s="82">
        <v>8009329.3829430342</v>
      </c>
      <c r="BP62" s="82">
        <v>7126419.2439336637</v>
      </c>
      <c r="BQ62" s="82">
        <v>5789806.9440519447</v>
      </c>
      <c r="BR62" s="82">
        <v>4338471.2233105367</v>
      </c>
      <c r="BS62" s="82">
        <v>2982314.814569986</v>
      </c>
      <c r="BT62" s="82">
        <v>1831151.4811069686</v>
      </c>
      <c r="BU62" s="82">
        <v>995569.66401562898</v>
      </c>
      <c r="BV62" s="82">
        <v>475787.93784917222</v>
      </c>
      <c r="BW62" s="82">
        <v>199729.58816200343</v>
      </c>
      <c r="BX62" s="82">
        <v>76208.701979641177</v>
      </c>
      <c r="BY62" s="82">
        <v>30807.254387745383</v>
      </c>
      <c r="BZ62" s="82">
        <v>14407.566848285682</v>
      </c>
      <c r="CA62" s="82">
        <v>6774.8447517605473</v>
      </c>
      <c r="CB62" s="82">
        <v>2436.2934229612433</v>
      </c>
      <c r="CC62" s="82">
        <v>645.72535754127978</v>
      </c>
      <c r="CD62" s="82">
        <v>97.544582646155433</v>
      </c>
      <c r="CE62" s="81">
        <v>5.133802322193568</v>
      </c>
    </row>
    <row r="63" spans="1:83" ht="13.8" thickBot="1" x14ac:dyDescent="0.3">
      <c r="A63" s="213">
        <v>310</v>
      </c>
      <c r="B63" s="159">
        <v>38100</v>
      </c>
      <c r="C63" s="62" t="s">
        <v>25</v>
      </c>
      <c r="D63" s="62">
        <v>7</v>
      </c>
      <c r="E63" s="77">
        <v>0.66796296296296298</v>
      </c>
      <c r="F63" s="50">
        <f>(E63+7/24)*86400</f>
        <v>82912</v>
      </c>
      <c r="G63" s="158">
        <v>26</v>
      </c>
      <c r="H63" s="62">
        <v>67</v>
      </c>
      <c r="I63" s="61">
        <v>755</v>
      </c>
      <c r="J63" s="148">
        <v>0.1175572288245789</v>
      </c>
      <c r="K63" s="61">
        <v>300</v>
      </c>
      <c r="L63" s="147">
        <v>93423.267874299985</v>
      </c>
      <c r="M63" s="146">
        <v>265.37222222222221</v>
      </c>
      <c r="N63" s="214">
        <v>310</v>
      </c>
      <c r="O63" s="54">
        <v>362</v>
      </c>
      <c r="P63" s="61">
        <v>71</v>
      </c>
      <c r="Q63" s="64">
        <v>38100</v>
      </c>
      <c r="R63" s="65">
        <v>114</v>
      </c>
      <c r="S63" s="157">
        <v>38100</v>
      </c>
      <c r="T63" s="63">
        <v>0.66744212962962957</v>
      </c>
      <c r="U63" s="63">
        <v>0.66942129629629632</v>
      </c>
      <c r="V63" s="44">
        <f t="shared" si="4"/>
        <v>82867</v>
      </c>
      <c r="W63" s="44">
        <f t="shared" si="5"/>
        <v>83038</v>
      </c>
      <c r="X63" s="62">
        <v>30</v>
      </c>
      <c r="Y63" s="62">
        <v>0</v>
      </c>
      <c r="Z63" s="87">
        <v>628.93020000000001</v>
      </c>
      <c r="AA63" s="87">
        <v>652.52909999999997</v>
      </c>
      <c r="AB63" s="87">
        <v>63.543792730697994</v>
      </c>
      <c r="AC63" s="144">
        <v>0.9913611</v>
      </c>
      <c r="AD63" s="244">
        <v>310</v>
      </c>
      <c r="AE63" s="142">
        <v>362</v>
      </c>
      <c r="AF63" s="141">
        <v>66</v>
      </c>
      <c r="AG63" s="88">
        <v>38100</v>
      </c>
      <c r="AH63" s="85" t="s">
        <v>348</v>
      </c>
      <c r="AI63" s="59">
        <f t="shared" si="6"/>
        <v>82917</v>
      </c>
      <c r="AJ63" s="85">
        <v>84</v>
      </c>
      <c r="AK63" s="87">
        <v>1034.23</v>
      </c>
      <c r="AL63" s="87">
        <v>24528.5039</v>
      </c>
      <c r="AM63" s="86">
        <v>12.186345670887718</v>
      </c>
      <c r="AN63" s="86">
        <v>0.25437711535184021</v>
      </c>
      <c r="AO63" s="86">
        <v>1.2385635136397342</v>
      </c>
      <c r="AP63" s="86">
        <v>1.6187297819178072E-2</v>
      </c>
      <c r="AQ63" s="86">
        <v>13.014832703365368</v>
      </c>
      <c r="AR63" s="86">
        <v>13.852115817776715</v>
      </c>
      <c r="AS63" s="86">
        <v>17.586852876540856</v>
      </c>
      <c r="AT63" s="86">
        <v>1.0697074237643465</v>
      </c>
      <c r="AU63" s="82">
        <v>138185173.88463867</v>
      </c>
      <c r="AV63" s="82">
        <v>0.19231273618063588</v>
      </c>
      <c r="AW63" s="82">
        <v>9900978637301758</v>
      </c>
      <c r="AX63" s="82">
        <v>1000184133619074.9</v>
      </c>
      <c r="AY63" s="82">
        <v>1.377922275652462E-2</v>
      </c>
      <c r="AZ63" s="81">
        <v>7.6303024341621128E-4</v>
      </c>
      <c r="BA63" s="66">
        <v>362</v>
      </c>
      <c r="BB63" s="82">
        <v>3.1003872905187362E-4</v>
      </c>
      <c r="BC63" s="82">
        <v>5.825109029529916E-5</v>
      </c>
      <c r="BD63" s="82">
        <v>0</v>
      </c>
      <c r="BE63" s="82">
        <v>35.285999485570898</v>
      </c>
      <c r="BF63" s="82">
        <v>373.64131122189093</v>
      </c>
      <c r="BG63" s="82">
        <v>956.2735516450216</v>
      </c>
      <c r="BH63" s="82">
        <v>1523.044613438828</v>
      </c>
      <c r="BI63" s="82">
        <v>715171093.30009186</v>
      </c>
      <c r="BJ63" s="82">
        <v>682619246.24391007</v>
      </c>
      <c r="BK63" s="82">
        <v>430402283.54645568</v>
      </c>
      <c r="BL63" s="82">
        <v>223665518.11469665</v>
      </c>
      <c r="BM63" s="82">
        <v>96709482.760719016</v>
      </c>
      <c r="BN63" s="82">
        <v>34880350.561815798</v>
      </c>
      <c r="BO63" s="82">
        <v>12129120.859036811</v>
      </c>
      <c r="BP63" s="82">
        <v>6894424.4890109748</v>
      </c>
      <c r="BQ63" s="82">
        <v>5477067.457345861</v>
      </c>
      <c r="BR63" s="82">
        <v>4705939.415600392</v>
      </c>
      <c r="BS63" s="82">
        <v>3585645.6395714129</v>
      </c>
      <c r="BT63" s="82">
        <v>2029075.1024157214</v>
      </c>
      <c r="BU63" s="82">
        <v>782417.3790780704</v>
      </c>
      <c r="BV63" s="82">
        <v>155221.84734900951</v>
      </c>
      <c r="BW63" s="82">
        <v>11428.994562817834</v>
      </c>
      <c r="BX63" s="82">
        <v>0</v>
      </c>
      <c r="BY63" s="82">
        <v>9056.2200710145516</v>
      </c>
      <c r="BZ63" s="82">
        <v>12721.100638812051</v>
      </c>
      <c r="CA63" s="82">
        <v>7511.413317705099</v>
      </c>
      <c r="CB63" s="82">
        <v>1570.6850489544215</v>
      </c>
      <c r="CC63" s="82">
        <v>101.19632448060345</v>
      </c>
      <c r="CD63" s="82">
        <v>0</v>
      </c>
      <c r="CE63" s="81">
        <v>0</v>
      </c>
    </row>
    <row r="64" spans="1:83" ht="13.8" thickBot="1" x14ac:dyDescent="0.3">
      <c r="A64" s="213"/>
      <c r="B64" s="159">
        <v>38100</v>
      </c>
      <c r="C64" s="62" t="s">
        <v>25</v>
      </c>
      <c r="D64" s="62">
        <v>7</v>
      </c>
      <c r="E64" s="77">
        <v>0.66956018518518512</v>
      </c>
      <c r="F64" s="50">
        <f>(E64+7/24)*86400</f>
        <v>83050</v>
      </c>
      <c r="G64" s="158">
        <v>26</v>
      </c>
      <c r="H64" s="62">
        <v>67</v>
      </c>
      <c r="I64" s="61">
        <v>756</v>
      </c>
      <c r="J64" s="148">
        <v>0.1175572288245789</v>
      </c>
      <c r="K64" s="61">
        <v>300</v>
      </c>
      <c r="L64" s="147">
        <v>93427.404728499998</v>
      </c>
      <c r="M64" s="146">
        <v>265.37222222222221</v>
      </c>
      <c r="N64" s="214"/>
      <c r="O64" s="54">
        <v>363</v>
      </c>
      <c r="P64" s="61">
        <v>72</v>
      </c>
      <c r="Q64" s="64">
        <v>38100</v>
      </c>
      <c r="R64" s="65">
        <v>114</v>
      </c>
      <c r="S64" s="157">
        <v>38100</v>
      </c>
      <c r="T64" s="63">
        <v>0.66954861111111119</v>
      </c>
      <c r="U64" s="63">
        <v>0.67098379629629623</v>
      </c>
      <c r="V64" s="44">
        <f t="shared" si="4"/>
        <v>83049</v>
      </c>
      <c r="W64" s="44">
        <f t="shared" si="5"/>
        <v>83172.999999999985</v>
      </c>
      <c r="X64" s="62">
        <v>10</v>
      </c>
      <c r="Y64" s="62">
        <v>0</v>
      </c>
      <c r="Z64" s="87">
        <v>517.34400000000005</v>
      </c>
      <c r="AA64" s="87">
        <v>1720.319</v>
      </c>
      <c r="AB64" s="87">
        <v>119.59442648125001</v>
      </c>
      <c r="AC64" s="144">
        <v>2.4954170000000002</v>
      </c>
      <c r="AD64" s="245"/>
      <c r="AE64" s="142">
        <v>363</v>
      </c>
      <c r="AF64" s="141">
        <v>67</v>
      </c>
      <c r="AG64" s="88">
        <v>38100</v>
      </c>
      <c r="AH64" s="85" t="s">
        <v>347</v>
      </c>
      <c r="AI64" s="59">
        <f t="shared" si="6"/>
        <v>83071</v>
      </c>
      <c r="AJ64" s="85">
        <v>84</v>
      </c>
      <c r="AK64" s="87">
        <v>2216.62</v>
      </c>
      <c r="AL64" s="87">
        <v>24528.5039</v>
      </c>
      <c r="AM64" s="86">
        <v>16.144967251053188</v>
      </c>
      <c r="AN64" s="86">
        <v>0.18483155349106015</v>
      </c>
      <c r="AO64" s="86">
        <v>1.528089602024264</v>
      </c>
      <c r="AP64" s="86">
        <v>1.3327655503876778E-2</v>
      </c>
      <c r="AQ64" s="86">
        <v>20.119112433516371</v>
      </c>
      <c r="AR64" s="86">
        <v>22.803710649828183</v>
      </c>
      <c r="AS64" s="86">
        <v>33.0843647731635</v>
      </c>
      <c r="AT64" s="86">
        <v>0.87119160643683358</v>
      </c>
      <c r="AU64" s="82">
        <v>7775481.961246619</v>
      </c>
      <c r="AV64" s="82">
        <v>4.8277207228978256E-2</v>
      </c>
      <c r="AW64" s="82">
        <v>557113897452539.69</v>
      </c>
      <c r="AX64" s="82">
        <v>102435865223455.12</v>
      </c>
      <c r="AY64" s="82">
        <v>3.4590657159916894E-3</v>
      </c>
      <c r="AZ64" s="81">
        <v>3.6375316433681974E-5</v>
      </c>
      <c r="BA64" s="66">
        <v>363</v>
      </c>
      <c r="BB64" s="82">
        <v>3.2938565435019318E-5</v>
      </c>
      <c r="BC64" s="82">
        <v>0</v>
      </c>
      <c r="BD64" s="82">
        <v>0</v>
      </c>
      <c r="BE64" s="82">
        <v>4.0954454689957238E-2</v>
      </c>
      <c r="BF64" s="82">
        <v>0.66731177822434184</v>
      </c>
      <c r="BG64" s="82">
        <v>2.6959587957712627</v>
      </c>
      <c r="BH64" s="82">
        <v>7.4097316277579539</v>
      </c>
      <c r="BI64" s="82">
        <v>19173404.08572799</v>
      </c>
      <c r="BJ64" s="82">
        <v>26061747.394037221</v>
      </c>
      <c r="BK64" s="82">
        <v>17027630.912143715</v>
      </c>
      <c r="BL64" s="82">
        <v>13389321.086214311</v>
      </c>
      <c r="BM64" s="82">
        <v>11025875.297915418</v>
      </c>
      <c r="BN64" s="82">
        <v>9293323.6704111677</v>
      </c>
      <c r="BO64" s="82">
        <v>7944959.7115049502</v>
      </c>
      <c r="BP64" s="82">
        <v>6701855.4019344244</v>
      </c>
      <c r="BQ64" s="82">
        <v>5269012.8310173377</v>
      </c>
      <c r="BR64" s="82">
        <v>3770661.8241526182</v>
      </c>
      <c r="BS64" s="82">
        <v>2458084.4965194347</v>
      </c>
      <c r="BT64" s="82">
        <v>1409557.4639181774</v>
      </c>
      <c r="BU64" s="82">
        <v>679244.02046804014</v>
      </c>
      <c r="BV64" s="82">
        <v>264682.04856849706</v>
      </c>
      <c r="BW64" s="82">
        <v>77354.440241812801</v>
      </c>
      <c r="BX64" s="82">
        <v>17547.701638892333</v>
      </c>
      <c r="BY64" s="82">
        <v>4682.5779230165563</v>
      </c>
      <c r="BZ64" s="82">
        <v>1407.6368588449234</v>
      </c>
      <c r="CA64" s="82">
        <v>206.64817215659605</v>
      </c>
      <c r="CB64" s="82">
        <v>0</v>
      </c>
      <c r="CC64" s="82">
        <v>0</v>
      </c>
      <c r="CD64" s="82">
        <v>0</v>
      </c>
      <c r="CE64" s="81">
        <v>0</v>
      </c>
    </row>
    <row r="65" spans="1:83" ht="13.8" thickBot="1" x14ac:dyDescent="0.3">
      <c r="A65" s="213"/>
      <c r="B65" s="159">
        <v>38100</v>
      </c>
      <c r="C65" s="62" t="s">
        <v>25</v>
      </c>
      <c r="D65" s="62">
        <v>7</v>
      </c>
      <c r="E65" s="77"/>
      <c r="F65" s="50"/>
      <c r="G65" s="158">
        <v>26</v>
      </c>
      <c r="H65" s="62">
        <v>67</v>
      </c>
      <c r="I65" s="61">
        <v>756</v>
      </c>
      <c r="J65" s="148">
        <v>0.1175572288245789</v>
      </c>
      <c r="K65" s="61">
        <v>300</v>
      </c>
      <c r="L65" s="147">
        <v>93417.062592999995</v>
      </c>
      <c r="M65" s="146">
        <v>265.37222222222221</v>
      </c>
      <c r="N65" s="214"/>
      <c r="O65" s="54">
        <v>364</v>
      </c>
      <c r="P65" s="61">
        <v>73</v>
      </c>
      <c r="Q65" s="64">
        <v>38100</v>
      </c>
      <c r="R65" s="65">
        <v>114</v>
      </c>
      <c r="S65" s="157">
        <v>38100</v>
      </c>
      <c r="T65" s="63">
        <v>0.6710532407407408</v>
      </c>
      <c r="U65" s="63">
        <v>0.67486111111111102</v>
      </c>
      <c r="V65" s="44">
        <f t="shared" si="4"/>
        <v>83179.000000000015</v>
      </c>
      <c r="W65" s="44">
        <f t="shared" si="5"/>
        <v>83507.999999999985</v>
      </c>
      <c r="X65" s="62">
        <v>1</v>
      </c>
      <c r="Y65" s="62" t="s">
        <v>32</v>
      </c>
      <c r="Z65" s="87">
        <v>573.18489999999997</v>
      </c>
      <c r="AA65" s="87">
        <v>1314.212</v>
      </c>
      <c r="AB65" s="87">
        <v>59.529900390360005</v>
      </c>
      <c r="AC65" s="144">
        <v>38.64996</v>
      </c>
      <c r="AD65" s="245"/>
      <c r="AE65" s="142">
        <v>364</v>
      </c>
      <c r="AF65" s="141">
        <v>68</v>
      </c>
      <c r="AG65" s="88">
        <v>38100</v>
      </c>
      <c r="AH65" s="85" t="s">
        <v>346</v>
      </c>
      <c r="AI65" s="59">
        <f t="shared" si="6"/>
        <v>83197</v>
      </c>
      <c r="AJ65" s="85">
        <v>84</v>
      </c>
      <c r="AK65" s="87">
        <v>1348.53</v>
      </c>
      <c r="AL65" s="87">
        <v>24528.5039</v>
      </c>
      <c r="AM65" s="86">
        <v>17.451960182879738</v>
      </c>
      <c r="AN65" s="86">
        <v>0.32239223131698691</v>
      </c>
      <c r="AO65" s="86">
        <v>1.5149804156521463</v>
      </c>
      <c r="AP65" s="86">
        <v>7.8824590714986677E-3</v>
      </c>
      <c r="AQ65" s="86">
        <v>21.189982730846332</v>
      </c>
      <c r="AR65" s="86">
        <v>23.459244006322258</v>
      </c>
      <c r="AS65" s="86">
        <v>31.614759483671769</v>
      </c>
      <c r="AT65" s="86">
        <v>0.70067366744509318</v>
      </c>
      <c r="AU65" s="82">
        <v>5193708.0705713499</v>
      </c>
      <c r="AV65" s="82">
        <v>3.510894892990233E-2</v>
      </c>
      <c r="AW65" s="82">
        <v>372129594004332.44</v>
      </c>
      <c r="AX65" s="82">
        <v>39767693084623.437</v>
      </c>
      <c r="AY65" s="82">
        <v>2.5155589674423369E-3</v>
      </c>
      <c r="AZ65" s="81">
        <v>6.0287823041494564E-5</v>
      </c>
      <c r="BA65" s="66">
        <v>364</v>
      </c>
      <c r="BB65" s="82">
        <v>5.6624192003579674E-5</v>
      </c>
      <c r="BC65" s="82">
        <v>0</v>
      </c>
      <c r="BD65" s="82">
        <v>0</v>
      </c>
      <c r="BE65" s="82">
        <v>0</v>
      </c>
      <c r="BF65" s="82">
        <v>0</v>
      </c>
      <c r="BG65" s="82">
        <v>0</v>
      </c>
      <c r="BH65" s="82">
        <v>0.46748922544269739</v>
      </c>
      <c r="BI65" s="82">
        <v>8888209.5465431754</v>
      </c>
      <c r="BJ65" s="82">
        <v>12130364.09135332</v>
      </c>
      <c r="BK65" s="82">
        <v>11315264.582118182</v>
      </c>
      <c r="BL65" s="82">
        <v>10359808.562491547</v>
      </c>
      <c r="BM65" s="82">
        <v>9106342.1212352384</v>
      </c>
      <c r="BN65" s="82">
        <v>7861830.6317391042</v>
      </c>
      <c r="BO65" s="82">
        <v>6807544.9159410754</v>
      </c>
      <c r="BP65" s="82">
        <v>5746328.7423649309</v>
      </c>
      <c r="BQ65" s="82">
        <v>4422372.7296202322</v>
      </c>
      <c r="BR65" s="82">
        <v>3063229.8526120693</v>
      </c>
      <c r="BS65" s="82">
        <v>1890521.1450475536</v>
      </c>
      <c r="BT65" s="82">
        <v>978706.62736056454</v>
      </c>
      <c r="BU65" s="82">
        <v>393682.82145451056</v>
      </c>
      <c r="BV65" s="82">
        <v>109213.37278113089</v>
      </c>
      <c r="BW65" s="82">
        <v>18342.909996034701</v>
      </c>
      <c r="BX65" s="82">
        <v>2199.1042806447895</v>
      </c>
      <c r="BY65" s="82">
        <v>258.10862537258623</v>
      </c>
      <c r="BZ65" s="82">
        <v>0</v>
      </c>
      <c r="CA65" s="82">
        <v>0</v>
      </c>
      <c r="CB65" s="82">
        <v>0</v>
      </c>
      <c r="CC65" s="82">
        <v>0</v>
      </c>
      <c r="CD65" s="82">
        <v>0</v>
      </c>
      <c r="CE65" s="81">
        <v>0</v>
      </c>
    </row>
    <row r="66" spans="1:83" ht="13.8" thickBot="1" x14ac:dyDescent="0.3">
      <c r="A66" s="213"/>
      <c r="B66" s="159">
        <v>38100</v>
      </c>
      <c r="C66" s="62" t="s">
        <v>25</v>
      </c>
      <c r="D66" s="62">
        <v>7</v>
      </c>
      <c r="E66" s="77">
        <v>0.67114583333333344</v>
      </c>
      <c r="F66" s="50">
        <f>(E66+7/24)*86400</f>
        <v>83187</v>
      </c>
      <c r="G66" s="158">
        <v>26</v>
      </c>
      <c r="H66" s="62">
        <v>67</v>
      </c>
      <c r="I66" s="61">
        <v>757</v>
      </c>
      <c r="J66" s="148">
        <v>0.1175572288245789</v>
      </c>
      <c r="K66" s="61">
        <v>300</v>
      </c>
      <c r="L66" s="147">
        <v>93417.062592999995</v>
      </c>
      <c r="M66" s="146">
        <v>265.37222222222221</v>
      </c>
      <c r="N66" s="214"/>
      <c r="O66" s="54">
        <v>365</v>
      </c>
      <c r="P66" s="61"/>
      <c r="Q66" s="64"/>
      <c r="R66" s="65"/>
      <c r="S66" s="157">
        <v>38100</v>
      </c>
      <c r="T66" s="63"/>
      <c r="U66" s="63"/>
      <c r="V66" s="44"/>
      <c r="W66" s="44"/>
      <c r="X66" s="62"/>
      <c r="Y66" s="62"/>
      <c r="Z66" s="87"/>
      <c r="AA66" s="87"/>
      <c r="AB66" s="87"/>
      <c r="AC66" s="144"/>
      <c r="AD66" s="246"/>
      <c r="AE66" s="142">
        <v>365</v>
      </c>
      <c r="AF66" s="141"/>
      <c r="AG66" s="88"/>
      <c r="AH66" s="85"/>
      <c r="AI66" s="59"/>
      <c r="AJ66" s="85"/>
      <c r="AK66" s="87"/>
      <c r="AL66" s="87"/>
      <c r="AM66" s="86"/>
      <c r="AN66" s="86"/>
      <c r="AO66" s="86"/>
      <c r="AP66" s="86"/>
      <c r="AQ66" s="86"/>
      <c r="AR66" s="86"/>
      <c r="AS66" s="86"/>
      <c r="AT66" s="86"/>
      <c r="AU66" s="82"/>
      <c r="AV66" s="82"/>
      <c r="AW66" s="82" t="s">
        <v>48</v>
      </c>
      <c r="AX66" s="82">
        <v>0</v>
      </c>
      <c r="AY66" s="82"/>
      <c r="AZ66" s="81"/>
      <c r="BA66" s="66">
        <v>365</v>
      </c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1"/>
    </row>
    <row r="67" spans="1:83" ht="13.8" thickBot="1" x14ac:dyDescent="0.3">
      <c r="A67" s="204">
        <v>501</v>
      </c>
      <c r="B67" s="94">
        <v>38102</v>
      </c>
      <c r="C67" s="61" t="s">
        <v>25</v>
      </c>
      <c r="D67" s="61">
        <v>4</v>
      </c>
      <c r="E67" s="63">
        <v>0.47028935185185183</v>
      </c>
      <c r="F67" s="50">
        <f>(E67+7/24)*86400</f>
        <v>65833</v>
      </c>
      <c r="G67" s="149">
        <v>21</v>
      </c>
      <c r="H67" s="61">
        <v>55</v>
      </c>
      <c r="I67" s="61">
        <v>794</v>
      </c>
      <c r="J67" s="155"/>
      <c r="K67" s="61">
        <v>301</v>
      </c>
      <c r="L67" s="147">
        <v>93876.253409199999</v>
      </c>
      <c r="M67" s="146">
        <v>268.14999999999998</v>
      </c>
      <c r="N67" s="205">
        <v>501</v>
      </c>
      <c r="O67" s="54">
        <v>501</v>
      </c>
      <c r="P67" s="61">
        <v>79</v>
      </c>
      <c r="Q67" s="64">
        <v>38102</v>
      </c>
      <c r="R67" s="65">
        <v>116</v>
      </c>
      <c r="S67" s="91">
        <v>38102</v>
      </c>
      <c r="T67" s="63">
        <v>0.46940972222222221</v>
      </c>
      <c r="U67" s="63">
        <v>0.47256944444444443</v>
      </c>
      <c r="V67" s="44">
        <f>(T67+7/24)*86400</f>
        <v>65757</v>
      </c>
      <c r="W67" s="44">
        <f>(U67+7/24)*86400</f>
        <v>66030</v>
      </c>
      <c r="X67" s="62">
        <v>30</v>
      </c>
      <c r="Y67" s="62">
        <v>0</v>
      </c>
      <c r="Z67" s="87">
        <v>641.85029999999995</v>
      </c>
      <c r="AA67" s="87">
        <v>731.10950000000003</v>
      </c>
      <c r="AB67" s="87">
        <v>56.879653790355</v>
      </c>
      <c r="AC67" s="144">
        <v>1.112503</v>
      </c>
      <c r="AD67" s="215">
        <v>501</v>
      </c>
      <c r="AE67" s="142">
        <v>501</v>
      </c>
      <c r="AF67" s="141">
        <v>74</v>
      </c>
      <c r="AG67" s="88">
        <v>38102</v>
      </c>
      <c r="AH67" s="85" t="s">
        <v>345</v>
      </c>
      <c r="AI67" s="59">
        <f>(AH67+7/24)*86400</f>
        <v>65766</v>
      </c>
      <c r="AJ67" s="85">
        <v>140</v>
      </c>
      <c r="AK67" s="87">
        <v>1057.21</v>
      </c>
      <c r="AL67" s="87">
        <v>27439.8809</v>
      </c>
      <c r="AM67" s="86">
        <v>14.075137938927419</v>
      </c>
      <c r="AN67" s="86">
        <v>0.22880880424144526</v>
      </c>
      <c r="AO67" s="86">
        <v>1.3678556049657846</v>
      </c>
      <c r="AP67" s="86">
        <v>1.8691240514587204E-2</v>
      </c>
      <c r="AQ67" s="86">
        <v>16.133788675902476</v>
      </c>
      <c r="AR67" s="86">
        <v>17.926513235840211</v>
      </c>
      <c r="AS67" s="86">
        <v>25.527398932498745</v>
      </c>
      <c r="AT67" s="86">
        <v>1.5513873261857065</v>
      </c>
      <c r="AU67" s="82">
        <v>207350195.28812516</v>
      </c>
      <c r="AV67" s="82">
        <v>0.62544652302712977</v>
      </c>
      <c r="AW67" s="82">
        <v>1.3280363436855776E+16</v>
      </c>
      <c r="AX67" s="82">
        <v>980085335402820.12</v>
      </c>
      <c r="AY67" s="82">
        <v>4.0058593263325268E-2</v>
      </c>
      <c r="AZ67" s="81">
        <v>1.375793988206188E-3</v>
      </c>
      <c r="BA67" s="66">
        <v>501</v>
      </c>
      <c r="BB67" s="82">
        <v>0</v>
      </c>
      <c r="BC67" s="82">
        <v>0</v>
      </c>
      <c r="BD67" s="82">
        <v>0</v>
      </c>
      <c r="BE67" s="82">
        <v>0</v>
      </c>
      <c r="BF67" s="82">
        <v>137.12709230068251</v>
      </c>
      <c r="BG67" s="82">
        <v>493.21055188900897</v>
      </c>
      <c r="BH67" s="82">
        <v>998.05357232213976</v>
      </c>
      <c r="BI67" s="82">
        <v>624875617.71949255</v>
      </c>
      <c r="BJ67" s="82">
        <v>749664613.2129575</v>
      </c>
      <c r="BK67" s="82">
        <v>658820405.14143324</v>
      </c>
      <c r="BL67" s="82">
        <v>500100430.68405527</v>
      </c>
      <c r="BM67" s="82">
        <v>325140746.56142551</v>
      </c>
      <c r="BN67" s="82">
        <v>184001742.49799892</v>
      </c>
      <c r="BO67" s="82">
        <v>101382755.95798178</v>
      </c>
      <c r="BP67" s="82">
        <v>62763235.48113241</v>
      </c>
      <c r="BQ67" s="82">
        <v>41745048.744282</v>
      </c>
      <c r="BR67" s="82">
        <v>29189880.634033702</v>
      </c>
      <c r="BS67" s="82">
        <v>20106492.117531735</v>
      </c>
      <c r="BT67" s="82">
        <v>12335678.69357574</v>
      </c>
      <c r="BU67" s="82">
        <v>6403220.4090045458</v>
      </c>
      <c r="BV67" s="82">
        <v>2589182.5856650746</v>
      </c>
      <c r="BW67" s="82">
        <v>697671.94172633637</v>
      </c>
      <c r="BX67" s="82">
        <v>112621.89659433105</v>
      </c>
      <c r="BY67" s="82">
        <v>12312.729776623137</v>
      </c>
      <c r="BZ67" s="82">
        <v>1023.3894553413064</v>
      </c>
      <c r="CA67" s="82">
        <v>25.742330110841319</v>
      </c>
      <c r="CB67" s="82">
        <v>0</v>
      </c>
      <c r="CC67" s="82">
        <v>0</v>
      </c>
      <c r="CD67" s="82">
        <v>0</v>
      </c>
      <c r="CE67" s="81">
        <v>0</v>
      </c>
    </row>
    <row r="68" spans="1:83" ht="13.8" thickBot="1" x14ac:dyDescent="0.3">
      <c r="A68" s="204"/>
      <c r="B68" s="94">
        <v>38102</v>
      </c>
      <c r="C68" s="61" t="s">
        <v>25</v>
      </c>
      <c r="D68" s="61">
        <v>4</v>
      </c>
      <c r="E68" s="63"/>
      <c r="F68" s="50"/>
      <c r="G68" s="149">
        <v>21</v>
      </c>
      <c r="H68" s="61">
        <v>55</v>
      </c>
      <c r="I68" s="61">
        <v>794</v>
      </c>
      <c r="J68" s="155"/>
      <c r="K68" s="61">
        <v>301</v>
      </c>
      <c r="L68" s="147"/>
      <c r="M68" s="146"/>
      <c r="N68" s="205"/>
      <c r="O68" s="54">
        <v>501</v>
      </c>
      <c r="P68" s="61"/>
      <c r="Q68" s="64"/>
      <c r="R68" s="65"/>
      <c r="S68" s="91">
        <v>38102</v>
      </c>
      <c r="T68" s="63"/>
      <c r="U68" s="63"/>
      <c r="V68" s="44"/>
      <c r="W68" s="44"/>
      <c r="X68" s="62"/>
      <c r="Y68" s="62"/>
      <c r="Z68" s="87"/>
      <c r="AA68" s="87"/>
      <c r="AB68" s="87"/>
      <c r="AC68" s="144"/>
      <c r="AD68" s="216"/>
      <c r="AE68" s="142">
        <v>501</v>
      </c>
      <c r="AF68" s="141"/>
      <c r="AG68" s="88"/>
      <c r="AH68" s="85"/>
      <c r="AI68" s="59"/>
      <c r="AJ68" s="85"/>
      <c r="AK68" s="87"/>
      <c r="AL68" s="87"/>
      <c r="AM68" s="86"/>
      <c r="AN68" s="86"/>
      <c r="AO68" s="86"/>
      <c r="AP68" s="86"/>
      <c r="AQ68" s="86"/>
      <c r="AR68" s="86"/>
      <c r="AS68" s="86"/>
      <c r="AT68" s="86"/>
      <c r="AU68" s="82"/>
      <c r="AV68" s="82"/>
      <c r="AW68" s="82" t="s">
        <v>48</v>
      </c>
      <c r="AX68" s="82">
        <v>0</v>
      </c>
      <c r="AY68" s="82"/>
      <c r="AZ68" s="81"/>
      <c r="BA68" s="66">
        <v>501</v>
      </c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1"/>
    </row>
    <row r="69" spans="1:83" ht="13.8" thickBot="1" x14ac:dyDescent="0.3">
      <c r="A69" s="204">
        <v>502</v>
      </c>
      <c r="B69" s="94">
        <v>38102</v>
      </c>
      <c r="C69" s="61" t="s">
        <v>25</v>
      </c>
      <c r="D69" s="61">
        <v>65</v>
      </c>
      <c r="E69" s="63">
        <v>0.47387731481481482</v>
      </c>
      <c r="F69" s="50">
        <f>(E69+7/24)*86400</f>
        <v>66143</v>
      </c>
      <c r="G69" s="149">
        <v>74.5</v>
      </c>
      <c r="H69" s="61">
        <v>90</v>
      </c>
      <c r="I69" s="61">
        <v>960</v>
      </c>
      <c r="J69" s="148">
        <v>0.59849607386575532</v>
      </c>
      <c r="K69" s="61">
        <v>301</v>
      </c>
      <c r="L69" s="147">
        <v>93871.427079300003</v>
      </c>
      <c r="M69" s="146">
        <v>268.14999999999998</v>
      </c>
      <c r="N69" s="205">
        <v>502</v>
      </c>
      <c r="O69" s="54">
        <v>502</v>
      </c>
      <c r="P69" s="61">
        <v>81</v>
      </c>
      <c r="Q69" s="64">
        <v>38102</v>
      </c>
      <c r="R69" s="65">
        <v>116</v>
      </c>
      <c r="S69" s="91">
        <v>38102</v>
      </c>
      <c r="T69" s="63">
        <v>0.47384259259259259</v>
      </c>
      <c r="U69" s="63">
        <v>0.47601851851851856</v>
      </c>
      <c r="V69" s="44">
        <f t="shared" ref="V69:V105" si="8">(T69+7/24)*86400</f>
        <v>66140</v>
      </c>
      <c r="W69" s="44">
        <f t="shared" ref="W69:W105" si="9">(U69+7/24)*86400</f>
        <v>66328</v>
      </c>
      <c r="X69" s="62">
        <v>1</v>
      </c>
      <c r="Y69" s="62" t="s">
        <v>38</v>
      </c>
      <c r="Z69" s="87">
        <v>617.10580000000004</v>
      </c>
      <c r="AA69" s="87">
        <v>2107.9839999999999</v>
      </c>
      <c r="AB69" s="87">
        <v>141.0639704976</v>
      </c>
      <c r="AC69" s="144">
        <v>40.310780000000001</v>
      </c>
      <c r="AD69" s="215">
        <v>502</v>
      </c>
      <c r="AE69" s="142">
        <v>502</v>
      </c>
      <c r="AF69" s="141">
        <v>75</v>
      </c>
      <c r="AG69" s="88">
        <v>38102</v>
      </c>
      <c r="AH69" s="85" t="s">
        <v>344</v>
      </c>
      <c r="AI69" s="59">
        <f t="shared" ref="AI69:AI76" si="10">(AH69+7/24)*86400</f>
        <v>66179.000000000015</v>
      </c>
      <c r="AJ69" s="85">
        <v>84</v>
      </c>
      <c r="AK69" s="87">
        <v>2065.48</v>
      </c>
      <c r="AL69" s="87">
        <v>36172.179700000001</v>
      </c>
      <c r="AM69" s="86">
        <v>30.457767220510473</v>
      </c>
      <c r="AN69" s="86">
        <v>0.44561719006235267</v>
      </c>
      <c r="AO69" s="86">
        <v>1.5860962434343659</v>
      </c>
      <c r="AP69" s="86">
        <v>1.778007320644091E-2</v>
      </c>
      <c r="AQ69" s="86">
        <v>37.680028269123092</v>
      </c>
      <c r="AR69" s="86">
        <v>41.593403929462831</v>
      </c>
      <c r="AS69" s="86">
        <v>55.241768718437264</v>
      </c>
      <c r="AT69" s="86">
        <v>1.2268270163273325</v>
      </c>
      <c r="AU69" s="82">
        <v>17894165.264199551</v>
      </c>
      <c r="AV69" s="82">
        <v>0.67419121719495789</v>
      </c>
      <c r="AW69" s="82">
        <v>869409733249815.5</v>
      </c>
      <c r="AX69" s="82">
        <v>64774390328494.859</v>
      </c>
      <c r="AY69" s="82">
        <v>3.2756398392806314E-2</v>
      </c>
      <c r="AZ69" s="81">
        <v>1.062405841439066E-3</v>
      </c>
      <c r="BA69" s="66">
        <v>502</v>
      </c>
      <c r="BB69" s="82">
        <v>0</v>
      </c>
      <c r="BC69" s="82">
        <v>0</v>
      </c>
      <c r="BD69" s="82">
        <v>0</v>
      </c>
      <c r="BE69" s="82">
        <v>0</v>
      </c>
      <c r="BF69" s="82">
        <v>0</v>
      </c>
      <c r="BG69" s="82">
        <v>0</v>
      </c>
      <c r="BH69" s="82">
        <v>0</v>
      </c>
      <c r="BI69" s="82">
        <v>0</v>
      </c>
      <c r="BJ69" s="82">
        <v>2745709.3560157809</v>
      </c>
      <c r="BK69" s="82">
        <v>10096401.740295606</v>
      </c>
      <c r="BL69" s="82">
        <v>16946559.065594751</v>
      </c>
      <c r="BM69" s="82">
        <v>20909663.931566924</v>
      </c>
      <c r="BN69" s="82">
        <v>24136620.292624</v>
      </c>
      <c r="BO69" s="82">
        <v>28577546.911114231</v>
      </c>
      <c r="BP69" s="82">
        <v>32419807.75906013</v>
      </c>
      <c r="BQ69" s="82">
        <v>33276986.387785695</v>
      </c>
      <c r="BR69" s="82">
        <v>31227505.373255428</v>
      </c>
      <c r="BS69" s="82">
        <v>26998443.881389052</v>
      </c>
      <c r="BT69" s="82">
        <v>21503899.869172111</v>
      </c>
      <c r="BU69" s="82">
        <v>15744763.723949527</v>
      </c>
      <c r="BV69" s="82">
        <v>10512586.168528464</v>
      </c>
      <c r="BW69" s="82">
        <v>6254921.3868006654</v>
      </c>
      <c r="BX69" s="82">
        <v>3164566.5195356985</v>
      </c>
      <c r="BY69" s="82">
        <v>1223560.9040143872</v>
      </c>
      <c r="BZ69" s="82">
        <v>283021.49976138677</v>
      </c>
      <c r="CA69" s="82">
        <v>25524.644695603871</v>
      </c>
      <c r="CB69" s="82">
        <v>46.285595171441699</v>
      </c>
      <c r="CC69" s="82">
        <v>0</v>
      </c>
      <c r="CD69" s="82">
        <v>0</v>
      </c>
      <c r="CE69" s="81">
        <v>0</v>
      </c>
    </row>
    <row r="70" spans="1:83" ht="13.8" thickBot="1" x14ac:dyDescent="0.3">
      <c r="A70" s="204"/>
      <c r="B70" s="94">
        <v>38102</v>
      </c>
      <c r="C70" s="61" t="s">
        <v>25</v>
      </c>
      <c r="D70" s="61">
        <v>65</v>
      </c>
      <c r="E70" s="63">
        <v>0.4760416666666667</v>
      </c>
      <c r="F70" s="50">
        <f>(E70+7/24)*86400</f>
        <v>66330.000000000015</v>
      </c>
      <c r="G70" s="149">
        <v>74.5</v>
      </c>
      <c r="H70" s="61">
        <v>90</v>
      </c>
      <c r="I70" s="61">
        <v>955</v>
      </c>
      <c r="J70" s="148">
        <v>0.59849607386575532</v>
      </c>
      <c r="K70" s="61">
        <v>301</v>
      </c>
      <c r="L70" s="147">
        <v>93879.700787699985</v>
      </c>
      <c r="M70" s="146">
        <v>268.14999999999998</v>
      </c>
      <c r="N70" s="205"/>
      <c r="O70" s="54">
        <v>503</v>
      </c>
      <c r="P70" s="61">
        <v>82</v>
      </c>
      <c r="Q70" s="64">
        <v>38102</v>
      </c>
      <c r="R70" s="65">
        <v>116</v>
      </c>
      <c r="S70" s="91">
        <v>38102</v>
      </c>
      <c r="T70" s="63">
        <v>0.47616898148148151</v>
      </c>
      <c r="U70" s="63">
        <v>0.47758101851851853</v>
      </c>
      <c r="V70" s="44">
        <f t="shared" si="8"/>
        <v>66341</v>
      </c>
      <c r="W70" s="44">
        <f t="shared" si="9"/>
        <v>66463.000000000015</v>
      </c>
      <c r="X70" s="62">
        <v>1</v>
      </c>
      <c r="Y70" s="62" t="s">
        <v>39</v>
      </c>
      <c r="Z70" s="87">
        <v>621.28449999999998</v>
      </c>
      <c r="AA70" s="87">
        <v>2816.39</v>
      </c>
      <c r="AB70" s="87">
        <v>38.527060480099998</v>
      </c>
      <c r="AC70" s="144">
        <v>41.530479999999997</v>
      </c>
      <c r="AD70" s="217"/>
      <c r="AE70" s="142">
        <v>503</v>
      </c>
      <c r="AF70" s="141">
        <v>76</v>
      </c>
      <c r="AG70" s="88">
        <v>38102</v>
      </c>
      <c r="AH70" s="85" t="s">
        <v>343</v>
      </c>
      <c r="AI70" s="59">
        <f t="shared" si="10"/>
        <v>66319</v>
      </c>
      <c r="AJ70" s="85">
        <v>84</v>
      </c>
      <c r="AK70" s="87">
        <v>2920.97</v>
      </c>
      <c r="AL70" s="87">
        <v>36172.179700000001</v>
      </c>
      <c r="AM70" s="86">
        <v>29.012034444905627</v>
      </c>
      <c r="AN70" s="86">
        <v>0.93362912427303979</v>
      </c>
      <c r="AO70" s="86">
        <v>1.5840855740784689</v>
      </c>
      <c r="AP70" s="86">
        <v>5.1731039885271397E-2</v>
      </c>
      <c r="AQ70" s="86">
        <v>35.824578262500346</v>
      </c>
      <c r="AR70" s="86">
        <v>39.509223854824143</v>
      </c>
      <c r="AS70" s="86">
        <v>52.361166737208755</v>
      </c>
      <c r="AT70" s="86">
        <v>3.2632827353178797</v>
      </c>
      <c r="AU70" s="82">
        <v>12562862.585543865</v>
      </c>
      <c r="AV70" s="82">
        <v>0.40567884352875005</v>
      </c>
      <c r="AW70" s="82">
        <v>610381923274383</v>
      </c>
      <c r="AX70" s="82">
        <v>214016814742197.44</v>
      </c>
      <c r="AY70" s="82">
        <v>1.971039888868498E-2</v>
      </c>
      <c r="AZ70" s="81">
        <v>3.2109751037362492E-3</v>
      </c>
      <c r="BA70" s="66">
        <v>503</v>
      </c>
      <c r="BB70" s="82">
        <v>0</v>
      </c>
      <c r="BC70" s="82">
        <v>0</v>
      </c>
      <c r="BD70" s="82">
        <v>0</v>
      </c>
      <c r="BE70" s="82">
        <v>0</v>
      </c>
      <c r="BF70" s="82">
        <v>0</v>
      </c>
      <c r="BG70" s="82">
        <v>0</v>
      </c>
      <c r="BH70" s="82">
        <v>0</v>
      </c>
      <c r="BI70" s="82">
        <v>758735.85803829762</v>
      </c>
      <c r="BJ70" s="82">
        <v>2999865.031130787</v>
      </c>
      <c r="BK70" s="82">
        <v>8240553.0804960495</v>
      </c>
      <c r="BL70" s="82">
        <v>13165767.935777918</v>
      </c>
      <c r="BM70" s="82">
        <v>15934261.365024311</v>
      </c>
      <c r="BN70" s="82">
        <v>18016123.589163236</v>
      </c>
      <c r="BO70" s="82">
        <v>20802196.528451126</v>
      </c>
      <c r="BP70" s="82">
        <v>23044095.355197072</v>
      </c>
      <c r="BQ70" s="82">
        <v>23132552.742696743</v>
      </c>
      <c r="BR70" s="82">
        <v>21248737.414469682</v>
      </c>
      <c r="BS70" s="82">
        <v>17936805.830691233</v>
      </c>
      <c r="BT70" s="82">
        <v>13872078.992560485</v>
      </c>
      <c r="BU70" s="82">
        <v>9798587.2293616273</v>
      </c>
      <c r="BV70" s="82">
        <v>6227016.1382601913</v>
      </c>
      <c r="BW70" s="82">
        <v>3441330.6859867699</v>
      </c>
      <c r="BX70" s="82">
        <v>1555941.4902056211</v>
      </c>
      <c r="BY70" s="82">
        <v>514503.0976360924</v>
      </c>
      <c r="BZ70" s="82">
        <v>112323.24704512914</v>
      </c>
      <c r="CA70" s="82">
        <v>13073.369904743278</v>
      </c>
      <c r="CB70" s="82">
        <v>599.22005027547505</v>
      </c>
      <c r="CC70" s="82">
        <v>0</v>
      </c>
      <c r="CD70" s="82">
        <v>0</v>
      </c>
      <c r="CE70" s="81">
        <v>0</v>
      </c>
    </row>
    <row r="71" spans="1:83" ht="13.8" thickBot="1" x14ac:dyDescent="0.3">
      <c r="A71" s="204"/>
      <c r="B71" s="94">
        <v>38102</v>
      </c>
      <c r="C71" s="61" t="s">
        <v>25</v>
      </c>
      <c r="D71" s="61">
        <v>65</v>
      </c>
      <c r="E71" s="63"/>
      <c r="F71" s="50"/>
      <c r="G71" s="149">
        <v>74.5</v>
      </c>
      <c r="H71" s="61">
        <v>90</v>
      </c>
      <c r="I71" s="61">
        <v>933</v>
      </c>
      <c r="J71" s="148">
        <v>0.59849607386575532</v>
      </c>
      <c r="K71" s="61">
        <v>301</v>
      </c>
      <c r="L71" s="147">
        <v>93854.190186799984</v>
      </c>
      <c r="M71" s="146">
        <v>268.14999999999998</v>
      </c>
      <c r="N71" s="205"/>
      <c r="O71" s="54">
        <v>504</v>
      </c>
      <c r="P71" s="61">
        <v>83</v>
      </c>
      <c r="Q71" s="64">
        <v>38102</v>
      </c>
      <c r="R71" s="65">
        <v>116</v>
      </c>
      <c r="S71" s="91">
        <v>38102</v>
      </c>
      <c r="T71" s="63">
        <v>0.47770833333333335</v>
      </c>
      <c r="U71" s="63">
        <v>0.47908564814814819</v>
      </c>
      <c r="V71" s="44">
        <f t="shared" si="8"/>
        <v>66474</v>
      </c>
      <c r="W71" s="44">
        <f t="shared" si="9"/>
        <v>66593</v>
      </c>
      <c r="X71" s="62">
        <v>1</v>
      </c>
      <c r="Y71" s="62" t="s">
        <v>32</v>
      </c>
      <c r="Z71" s="87">
        <v>620.22500000000002</v>
      </c>
      <c r="AA71" s="87">
        <v>2783.55</v>
      </c>
      <c r="AB71" s="87">
        <v>39.950762197499998</v>
      </c>
      <c r="AC71" s="144">
        <v>40.185189999999999</v>
      </c>
      <c r="AD71" s="217"/>
      <c r="AE71" s="142">
        <v>504</v>
      </c>
      <c r="AF71" s="141">
        <v>77</v>
      </c>
      <c r="AG71" s="88">
        <v>38102</v>
      </c>
      <c r="AH71" s="85" t="s">
        <v>342</v>
      </c>
      <c r="AI71" s="59">
        <f t="shared" si="10"/>
        <v>66445</v>
      </c>
      <c r="AJ71" s="85">
        <v>84</v>
      </c>
      <c r="AK71" s="87">
        <v>2857.43</v>
      </c>
      <c r="AL71" s="87">
        <v>36172.179700000001</v>
      </c>
      <c r="AM71" s="86">
        <v>26.987053247028403</v>
      </c>
      <c r="AN71" s="86">
        <v>0.51758761755359883</v>
      </c>
      <c r="AO71" s="86">
        <v>1.6350434793227748</v>
      </c>
      <c r="AP71" s="86">
        <v>1.4322128297801008E-2</v>
      </c>
      <c r="AQ71" s="86">
        <v>34.27051915139122</v>
      </c>
      <c r="AR71" s="86">
        <v>38.179379981034252</v>
      </c>
      <c r="AS71" s="86">
        <v>51.926770686481056</v>
      </c>
      <c r="AT71" s="86">
        <v>1.590601317340103</v>
      </c>
      <c r="AU71" s="82">
        <v>14825750.909930145</v>
      </c>
      <c r="AV71" s="82">
        <v>0.43201772805859129</v>
      </c>
      <c r="AW71" s="82">
        <v>720327098443569.75</v>
      </c>
      <c r="AX71" s="82">
        <v>122406259434555.42</v>
      </c>
      <c r="AY71" s="82">
        <v>2.0990105554801509E-2</v>
      </c>
      <c r="AZ71" s="81">
        <v>1.1265057691517558E-3</v>
      </c>
      <c r="BA71" s="66">
        <v>504</v>
      </c>
      <c r="BB71" s="82">
        <v>0</v>
      </c>
      <c r="BC71" s="82">
        <v>0</v>
      </c>
      <c r="BD71" s="82">
        <v>0</v>
      </c>
      <c r="BE71" s="82">
        <v>0</v>
      </c>
      <c r="BF71" s="82">
        <v>0</v>
      </c>
      <c r="BG71" s="82">
        <v>0</v>
      </c>
      <c r="BH71" s="82">
        <v>0</v>
      </c>
      <c r="BI71" s="82">
        <v>3470092.4983206741</v>
      </c>
      <c r="BJ71" s="82">
        <v>9025651.6625679191</v>
      </c>
      <c r="BK71" s="82">
        <v>14225061.802684791</v>
      </c>
      <c r="BL71" s="82">
        <v>17556909.531814083</v>
      </c>
      <c r="BM71" s="82">
        <v>19272309.566318102</v>
      </c>
      <c r="BN71" s="82">
        <v>20935021.387803625</v>
      </c>
      <c r="BO71" s="82">
        <v>23459823.272747759</v>
      </c>
      <c r="BP71" s="82">
        <v>25345622.120297667</v>
      </c>
      <c r="BQ71" s="82">
        <v>24953451.023745336</v>
      </c>
      <c r="BR71" s="82">
        <v>22586415.713180505</v>
      </c>
      <c r="BS71" s="82">
        <v>18875004.997130893</v>
      </c>
      <c r="BT71" s="82">
        <v>14508924.65085236</v>
      </c>
      <c r="BU71" s="82">
        <v>10227641.557839474</v>
      </c>
      <c r="BV71" s="82">
        <v>6530054.7403253848</v>
      </c>
      <c r="BW71" s="82">
        <v>3659083.1510608518</v>
      </c>
      <c r="BX71" s="82">
        <v>1689233.6502010759</v>
      </c>
      <c r="BY71" s="82">
        <v>556658.25532398419</v>
      </c>
      <c r="BZ71" s="82">
        <v>98154.532220867884</v>
      </c>
      <c r="CA71" s="82">
        <v>12042.216712017909</v>
      </c>
      <c r="CB71" s="82">
        <v>3642.1126315714287</v>
      </c>
      <c r="CC71" s="82">
        <v>510.87602566013112</v>
      </c>
      <c r="CD71" s="82">
        <v>0</v>
      </c>
      <c r="CE71" s="81">
        <v>0</v>
      </c>
    </row>
    <row r="72" spans="1:83" ht="13.8" thickBot="1" x14ac:dyDescent="0.3">
      <c r="A72" s="204"/>
      <c r="B72" s="94">
        <v>38102</v>
      </c>
      <c r="C72" s="61" t="s">
        <v>25</v>
      </c>
      <c r="D72" s="61">
        <v>65</v>
      </c>
      <c r="E72" s="63">
        <v>0.47754629629629625</v>
      </c>
      <c r="F72" s="50">
        <f>(E72+7/24)*86400</f>
        <v>66460</v>
      </c>
      <c r="G72" s="149">
        <v>74.5</v>
      </c>
      <c r="H72" s="61">
        <v>90</v>
      </c>
      <c r="I72" s="61">
        <v>931</v>
      </c>
      <c r="J72" s="148">
        <v>0.59849607386575532</v>
      </c>
      <c r="K72" s="61">
        <v>301</v>
      </c>
      <c r="L72" s="147">
        <v>93893.490301699989</v>
      </c>
      <c r="M72" s="146">
        <v>268.14999999999998</v>
      </c>
      <c r="N72" s="205"/>
      <c r="O72" s="54">
        <v>505</v>
      </c>
      <c r="P72" s="61">
        <v>84</v>
      </c>
      <c r="Q72" s="64">
        <v>38102</v>
      </c>
      <c r="R72" s="65">
        <v>116</v>
      </c>
      <c r="S72" s="91">
        <v>38102</v>
      </c>
      <c r="T72" s="63">
        <v>0.47921296296296295</v>
      </c>
      <c r="U72" s="63">
        <v>0.48050925925925925</v>
      </c>
      <c r="V72" s="44">
        <f t="shared" si="8"/>
        <v>66604</v>
      </c>
      <c r="W72" s="44">
        <f t="shared" si="9"/>
        <v>66716</v>
      </c>
      <c r="X72" s="62">
        <v>1</v>
      </c>
      <c r="Y72" s="62" t="s">
        <v>40</v>
      </c>
      <c r="Z72" s="87">
        <v>618.30089999999996</v>
      </c>
      <c r="AA72" s="87">
        <v>2467.2919999999999</v>
      </c>
      <c r="AB72" s="87">
        <v>55.842343200599991</v>
      </c>
      <c r="AC72" s="144">
        <v>41.626150000000003</v>
      </c>
      <c r="AD72" s="217"/>
      <c r="AE72" s="142">
        <v>505</v>
      </c>
      <c r="AF72" s="141">
        <v>78</v>
      </c>
      <c r="AG72" s="88">
        <v>38102</v>
      </c>
      <c r="AH72" s="85" t="s">
        <v>341</v>
      </c>
      <c r="AI72" s="59">
        <f t="shared" si="10"/>
        <v>66571</v>
      </c>
      <c r="AJ72" s="85">
        <v>84</v>
      </c>
      <c r="AK72" s="87">
        <v>2477.2199999999998</v>
      </c>
      <c r="AL72" s="87">
        <v>36172.179700000001</v>
      </c>
      <c r="AM72" s="86">
        <v>26.069242672623862</v>
      </c>
      <c r="AN72" s="86">
        <v>1.3522440919818308</v>
      </c>
      <c r="AO72" s="86">
        <v>1.685942519655443</v>
      </c>
      <c r="AP72" s="86">
        <v>6.3166711024300409E-2</v>
      </c>
      <c r="AQ72" s="86">
        <v>34.131917508984941</v>
      </c>
      <c r="AR72" s="86">
        <v>38.546044880072962</v>
      </c>
      <c r="AS72" s="86">
        <v>54.598732183845634</v>
      </c>
      <c r="AT72" s="86">
        <v>4.3382127637200973</v>
      </c>
      <c r="AU72" s="82">
        <v>19364641.521702912</v>
      </c>
      <c r="AV72" s="82">
        <v>0.58069379498418194</v>
      </c>
      <c r="AW72" s="82">
        <v>940854606587603.5</v>
      </c>
      <c r="AX72" s="82">
        <v>147709509724438.22</v>
      </c>
      <c r="AY72" s="82">
        <v>2.8213712679131461E-2</v>
      </c>
      <c r="AZ72" s="81">
        <v>1.3201872704148134E-3</v>
      </c>
      <c r="BA72" s="66">
        <v>505</v>
      </c>
      <c r="BB72" s="82">
        <v>0</v>
      </c>
      <c r="BC72" s="82">
        <v>0</v>
      </c>
      <c r="BD72" s="82">
        <v>9.5172184183555497E-2</v>
      </c>
      <c r="BE72" s="82">
        <v>0.2096868918393634</v>
      </c>
      <c r="BF72" s="82">
        <v>0.21723611041542734</v>
      </c>
      <c r="BG72" s="82">
        <v>0.19637774074346476</v>
      </c>
      <c r="BH72" s="82">
        <v>0.74077999283644125</v>
      </c>
      <c r="BI72" s="82">
        <v>10308174.800814264</v>
      </c>
      <c r="BJ72" s="82">
        <v>16292031.997763077</v>
      </c>
      <c r="BK72" s="82">
        <v>20371041.071512833</v>
      </c>
      <c r="BL72" s="82">
        <v>23007302.706474144</v>
      </c>
      <c r="BM72" s="82">
        <v>24221895.590555012</v>
      </c>
      <c r="BN72" s="82">
        <v>25758928.386331245</v>
      </c>
      <c r="BO72" s="82">
        <v>28605792.027837299</v>
      </c>
      <c r="BP72" s="82">
        <v>30881696.899282046</v>
      </c>
      <c r="BQ72" s="82">
        <v>30524858.415713806</v>
      </c>
      <c r="BR72" s="82">
        <v>27796105.273817196</v>
      </c>
      <c r="BS72" s="82">
        <v>23414114.086642917</v>
      </c>
      <c r="BT72" s="82">
        <v>18196763.525979389</v>
      </c>
      <c r="BU72" s="82">
        <v>13020642.558184616</v>
      </c>
      <c r="BV72" s="82">
        <v>8500084.0374716278</v>
      </c>
      <c r="BW72" s="82">
        <v>4946577.7827600641</v>
      </c>
      <c r="BX72" s="82">
        <v>2460896.2068170174</v>
      </c>
      <c r="BY72" s="82">
        <v>970554.98606091528</v>
      </c>
      <c r="BZ72" s="82">
        <v>285924.26324845426</v>
      </c>
      <c r="CA72" s="82">
        <v>58139.188199950433</v>
      </c>
      <c r="CB72" s="82">
        <v>12116.878228905449</v>
      </c>
      <c r="CC72" s="82">
        <v>5406.7560583371396</v>
      </c>
      <c r="CD72" s="82">
        <v>4305.3503893644693</v>
      </c>
      <c r="CE72" s="81">
        <v>5020.7069856308772</v>
      </c>
    </row>
    <row r="73" spans="1:83" ht="13.8" thickBot="1" x14ac:dyDescent="0.3">
      <c r="A73" s="204"/>
      <c r="B73" s="94">
        <v>38102</v>
      </c>
      <c r="C73" s="61" t="s">
        <v>25</v>
      </c>
      <c r="D73" s="61">
        <v>65</v>
      </c>
      <c r="E73" s="63">
        <v>0.4790625</v>
      </c>
      <c r="F73" s="50">
        <f>(E73+7/24)*86400</f>
        <v>66591</v>
      </c>
      <c r="G73" s="149">
        <v>74.5</v>
      </c>
      <c r="H73" s="61">
        <v>90</v>
      </c>
      <c r="I73" s="61">
        <v>928</v>
      </c>
      <c r="J73" s="148">
        <v>0.59849607386575532</v>
      </c>
      <c r="K73" s="61">
        <v>301</v>
      </c>
      <c r="L73" s="147">
        <v>93847.295429799997</v>
      </c>
      <c r="M73" s="146">
        <v>268.14999999999998</v>
      </c>
      <c r="N73" s="205"/>
      <c r="O73" s="54">
        <v>506</v>
      </c>
      <c r="P73" s="61">
        <v>85</v>
      </c>
      <c r="Q73" s="64">
        <v>38102</v>
      </c>
      <c r="R73" s="65">
        <v>116</v>
      </c>
      <c r="S73" s="91">
        <v>38102</v>
      </c>
      <c r="T73" s="63">
        <v>0.48061342592592587</v>
      </c>
      <c r="U73" s="63">
        <v>0.48230324074074077</v>
      </c>
      <c r="V73" s="44">
        <f t="shared" si="8"/>
        <v>66725</v>
      </c>
      <c r="W73" s="44">
        <f t="shared" si="9"/>
        <v>66871</v>
      </c>
      <c r="X73" s="62">
        <v>1</v>
      </c>
      <c r="Y73" s="62" t="s">
        <v>340</v>
      </c>
      <c r="Z73" s="87">
        <v>616.31290000000001</v>
      </c>
      <c r="AA73" s="87">
        <v>2017.68</v>
      </c>
      <c r="AB73" s="87">
        <v>72.977528450400001</v>
      </c>
      <c r="AC73" s="144">
        <v>41.561</v>
      </c>
      <c r="AD73" s="217"/>
      <c r="AE73" s="142">
        <v>506</v>
      </c>
      <c r="AF73" s="141">
        <v>79</v>
      </c>
      <c r="AG73" s="88">
        <v>38102</v>
      </c>
      <c r="AH73" s="85" t="s">
        <v>339</v>
      </c>
      <c r="AI73" s="59">
        <f t="shared" si="10"/>
        <v>66718</v>
      </c>
      <c r="AJ73" s="85">
        <v>84</v>
      </c>
      <c r="AK73" s="87">
        <v>2014.12</v>
      </c>
      <c r="AL73" s="87">
        <v>36172.179700000001</v>
      </c>
      <c r="AM73" s="86">
        <v>22.802026167847739</v>
      </c>
      <c r="AN73" s="86">
        <v>2.0025243583717471</v>
      </c>
      <c r="AO73" s="86">
        <v>1.6954766568148461</v>
      </c>
      <c r="AP73" s="86">
        <v>6.6339976308105536E-2</v>
      </c>
      <c r="AQ73" s="86">
        <v>30.108576951356621</v>
      </c>
      <c r="AR73" s="86">
        <v>33.980116453580706</v>
      </c>
      <c r="AS73" s="86">
        <v>47.596860443686452</v>
      </c>
      <c r="AT73" s="86">
        <v>1.8569320728425531</v>
      </c>
      <c r="AU73" s="82">
        <v>18646880.066943601</v>
      </c>
      <c r="AV73" s="82">
        <v>0.38307077625675384</v>
      </c>
      <c r="AW73" s="82">
        <v>905981295331907.75</v>
      </c>
      <c r="AX73" s="82">
        <v>218472496941481.75</v>
      </c>
      <c r="AY73" s="82">
        <v>1.8611958506245641E-2</v>
      </c>
      <c r="AZ73" s="81">
        <v>1.184760976159809E-3</v>
      </c>
      <c r="BA73" s="66">
        <v>506</v>
      </c>
      <c r="BB73" s="82">
        <v>0</v>
      </c>
      <c r="BC73" s="82">
        <v>0</v>
      </c>
      <c r="BD73" s="82">
        <v>0</v>
      </c>
      <c r="BE73" s="82">
        <v>2.8243121811739451</v>
      </c>
      <c r="BF73" s="82">
        <v>5.6368248944779102</v>
      </c>
      <c r="BG73" s="82">
        <v>6.1773894729104351</v>
      </c>
      <c r="BH73" s="82">
        <v>5.932434531896094</v>
      </c>
      <c r="BI73" s="82">
        <v>21969024.084475908</v>
      </c>
      <c r="BJ73" s="82">
        <v>25146030.879705817</v>
      </c>
      <c r="BK73" s="82">
        <v>24375701.255133156</v>
      </c>
      <c r="BL73" s="82">
        <v>24618726.192863759</v>
      </c>
      <c r="BM73" s="82">
        <v>24361174.485558487</v>
      </c>
      <c r="BN73" s="82">
        <v>24599999.097845916</v>
      </c>
      <c r="BO73" s="82">
        <v>25979927.655795548</v>
      </c>
      <c r="BP73" s="82">
        <v>26945103.855672732</v>
      </c>
      <c r="BQ73" s="82">
        <v>25815515.313340057</v>
      </c>
      <c r="BR73" s="82">
        <v>22863618.533359986</v>
      </c>
      <c r="BS73" s="82">
        <v>18651488.172296576</v>
      </c>
      <c r="BT73" s="82">
        <v>13890394.725945137</v>
      </c>
      <c r="BU73" s="82">
        <v>9401743.7702336963</v>
      </c>
      <c r="BV73" s="82">
        <v>5629389.7151354244</v>
      </c>
      <c r="BW73" s="82">
        <v>2808503.3672732767</v>
      </c>
      <c r="BX73" s="82">
        <v>1040871.6952782695</v>
      </c>
      <c r="BY73" s="82">
        <v>221300.3880832578</v>
      </c>
      <c r="BZ73" s="82">
        <v>19216.366598092656</v>
      </c>
      <c r="CA73" s="82">
        <v>0</v>
      </c>
      <c r="CB73" s="82">
        <v>0</v>
      </c>
      <c r="CC73" s="82">
        <v>0</v>
      </c>
      <c r="CD73" s="82">
        <v>0</v>
      </c>
      <c r="CE73" s="81">
        <v>0</v>
      </c>
    </row>
    <row r="74" spans="1:83" ht="13.8" thickBot="1" x14ac:dyDescent="0.3">
      <c r="A74" s="204"/>
      <c r="B74" s="94">
        <v>38102</v>
      </c>
      <c r="C74" s="61" t="s">
        <v>25</v>
      </c>
      <c r="D74" s="61">
        <v>65</v>
      </c>
      <c r="E74" s="63"/>
      <c r="F74" s="50"/>
      <c r="G74" s="149">
        <v>74.5</v>
      </c>
      <c r="H74" s="61">
        <v>90</v>
      </c>
      <c r="I74" s="61">
        <v>918</v>
      </c>
      <c r="J74" s="148">
        <v>0.59849607386575532</v>
      </c>
      <c r="K74" s="61">
        <v>301</v>
      </c>
      <c r="L74" s="147">
        <v>93857.6375653</v>
      </c>
      <c r="M74" s="146">
        <v>268.14999999999998</v>
      </c>
      <c r="N74" s="205"/>
      <c r="O74" s="54">
        <v>507</v>
      </c>
      <c r="P74" s="61">
        <v>86</v>
      </c>
      <c r="Q74" s="64">
        <v>38102</v>
      </c>
      <c r="R74" s="65">
        <v>116</v>
      </c>
      <c r="S74" s="91">
        <v>38102</v>
      </c>
      <c r="T74" s="63">
        <v>0.4824074074074074</v>
      </c>
      <c r="U74" s="63">
        <v>0.48376157407407411</v>
      </c>
      <c r="V74" s="44">
        <f t="shared" si="8"/>
        <v>66880</v>
      </c>
      <c r="W74" s="44">
        <f t="shared" si="9"/>
        <v>66997</v>
      </c>
      <c r="X74" s="62">
        <v>1</v>
      </c>
      <c r="Y74" s="62" t="s">
        <v>271</v>
      </c>
      <c r="Z74" s="87">
        <v>621.678</v>
      </c>
      <c r="AA74" s="87">
        <v>2219.7199999999998</v>
      </c>
      <c r="AB74" s="87">
        <v>57.4142342516</v>
      </c>
      <c r="AC74" s="144">
        <v>40.783859999999997</v>
      </c>
      <c r="AD74" s="217"/>
      <c r="AE74" s="142">
        <v>507</v>
      </c>
      <c r="AF74" s="141">
        <v>80</v>
      </c>
      <c r="AG74" s="88">
        <v>38102</v>
      </c>
      <c r="AH74" s="85" t="s">
        <v>338</v>
      </c>
      <c r="AI74" s="59">
        <f t="shared" si="10"/>
        <v>66844</v>
      </c>
      <c r="AJ74" s="85">
        <v>84</v>
      </c>
      <c r="AK74" s="87">
        <v>2224.86</v>
      </c>
      <c r="AL74" s="87">
        <v>36172.179700000001</v>
      </c>
      <c r="AM74" s="86">
        <v>18.443584843523112</v>
      </c>
      <c r="AN74" s="86">
        <v>2.3452641911708638</v>
      </c>
      <c r="AO74" s="86">
        <v>1.6021600388187958</v>
      </c>
      <c r="AP74" s="86">
        <v>5.8586615181603761E-2</v>
      </c>
      <c r="AQ74" s="86">
        <v>23.768840367789043</v>
      </c>
      <c r="AR74" s="86">
        <v>27.149404250844917</v>
      </c>
      <c r="AS74" s="86">
        <v>40.024228665457336</v>
      </c>
      <c r="AT74" s="86">
        <v>4.484142406431789</v>
      </c>
      <c r="AU74" s="82">
        <v>57859179.601490915</v>
      </c>
      <c r="AV74" s="82">
        <v>0.6062495640611244</v>
      </c>
      <c r="AW74" s="82">
        <v>2811158450851357.5</v>
      </c>
      <c r="AX74" s="82">
        <v>7583244438649711</v>
      </c>
      <c r="AY74" s="82">
        <v>2.9455370730688098E-2</v>
      </c>
      <c r="AZ74" s="81">
        <v>8.3870194863027471E-3</v>
      </c>
      <c r="BA74" s="66">
        <v>507</v>
      </c>
      <c r="BB74" s="82">
        <v>0</v>
      </c>
      <c r="BC74" s="82">
        <v>0</v>
      </c>
      <c r="BD74" s="82">
        <v>1.3143135649258419</v>
      </c>
      <c r="BE74" s="82">
        <v>6.5371815943325444</v>
      </c>
      <c r="BF74" s="82">
        <v>11.44009970880041</v>
      </c>
      <c r="BG74" s="82">
        <v>16.549563936149493</v>
      </c>
      <c r="BH74" s="82">
        <v>31.077429141881161</v>
      </c>
      <c r="BI74" s="82">
        <v>115235940.48258427</v>
      </c>
      <c r="BJ74" s="82">
        <v>119382101.81573027</v>
      </c>
      <c r="BK74" s="82">
        <v>105143173.00209986</v>
      </c>
      <c r="BL74" s="82">
        <v>99173537.09826085</v>
      </c>
      <c r="BM74" s="82">
        <v>92331064.47396259</v>
      </c>
      <c r="BN74" s="82">
        <v>84822312.603536516</v>
      </c>
      <c r="BO74" s="82">
        <v>76974760.99678424</v>
      </c>
      <c r="BP74" s="82">
        <v>67284555.826714158</v>
      </c>
      <c r="BQ74" s="82">
        <v>54650076.916854829</v>
      </c>
      <c r="BR74" s="82">
        <v>41452741.741894133</v>
      </c>
      <c r="BS74" s="82">
        <v>29294218.462400462</v>
      </c>
      <c r="BT74" s="82">
        <v>18978250.722499177</v>
      </c>
      <c r="BU74" s="82">
        <v>11265210.532309171</v>
      </c>
      <c r="BV74" s="82">
        <v>6064131.7719139261</v>
      </c>
      <c r="BW74" s="82">
        <v>2846270.1043833215</v>
      </c>
      <c r="BX74" s="82">
        <v>1053704.0745575191</v>
      </c>
      <c r="BY74" s="82">
        <v>235635.70296142969</v>
      </c>
      <c r="BZ74" s="82">
        <v>28163.657692541332</v>
      </c>
      <c r="CA74" s="82">
        <v>1970.8013914600631</v>
      </c>
      <c r="CB74" s="82">
        <v>82.899282647599492</v>
      </c>
      <c r="CC74" s="82">
        <v>0</v>
      </c>
      <c r="CD74" s="82">
        <v>0</v>
      </c>
      <c r="CE74" s="81">
        <v>0</v>
      </c>
    </row>
    <row r="75" spans="1:83" ht="13.8" thickBot="1" x14ac:dyDescent="0.3">
      <c r="A75" s="204"/>
      <c r="B75" s="94">
        <v>38102</v>
      </c>
      <c r="C75" s="61" t="s">
        <v>25</v>
      </c>
      <c r="D75" s="61">
        <v>65</v>
      </c>
      <c r="E75" s="63">
        <v>0.48049768518518521</v>
      </c>
      <c r="F75" s="50">
        <f>(E75+7/24)*86400</f>
        <v>66715.000000000015</v>
      </c>
      <c r="G75" s="149">
        <v>74.5</v>
      </c>
      <c r="H75" s="61">
        <v>90</v>
      </c>
      <c r="I75" s="61">
        <v>923</v>
      </c>
      <c r="J75" s="148">
        <v>0.59849607386575532</v>
      </c>
      <c r="K75" s="61">
        <v>301</v>
      </c>
      <c r="L75" s="147">
        <v>93861.774419499998</v>
      </c>
      <c r="M75" s="146">
        <v>268.14999999999998</v>
      </c>
      <c r="N75" s="205"/>
      <c r="O75" s="54">
        <v>508</v>
      </c>
      <c r="P75" s="61">
        <v>87</v>
      </c>
      <c r="Q75" s="64">
        <v>38102</v>
      </c>
      <c r="R75" s="65">
        <v>116</v>
      </c>
      <c r="S75" s="91">
        <v>38102</v>
      </c>
      <c r="T75" s="63">
        <v>0.4838541666666667</v>
      </c>
      <c r="U75" s="63">
        <v>0.48581018518518521</v>
      </c>
      <c r="V75" s="44">
        <f t="shared" si="8"/>
        <v>67005.000000000015</v>
      </c>
      <c r="W75" s="44">
        <f t="shared" si="9"/>
        <v>67174</v>
      </c>
      <c r="X75" s="62">
        <v>10</v>
      </c>
      <c r="Y75" s="62">
        <v>0</v>
      </c>
      <c r="Z75" s="87">
        <v>541.25890000000004</v>
      </c>
      <c r="AA75" s="87">
        <v>3159.2730000000001</v>
      </c>
      <c r="AB75" s="87">
        <v>116.75706270462001</v>
      </c>
      <c r="AC75" s="144">
        <v>0.90571849999999998</v>
      </c>
      <c r="AD75" s="217"/>
      <c r="AE75" s="142">
        <v>508</v>
      </c>
      <c r="AF75" s="141">
        <v>81</v>
      </c>
      <c r="AG75" s="88">
        <v>38102</v>
      </c>
      <c r="AH75" s="85" t="s">
        <v>337</v>
      </c>
      <c r="AI75" s="59">
        <f t="shared" si="10"/>
        <v>67068.000000000015</v>
      </c>
      <c r="AJ75" s="85">
        <v>84</v>
      </c>
      <c r="AK75" s="87">
        <v>3697.11</v>
      </c>
      <c r="AL75" s="87">
        <v>36172.179700000001</v>
      </c>
      <c r="AM75" s="86">
        <v>30.057101051892786</v>
      </c>
      <c r="AN75" s="86">
        <v>0.71916476592161804</v>
      </c>
      <c r="AO75" s="86">
        <v>1.6053149532293232</v>
      </c>
      <c r="AP75" s="86">
        <v>3.696184972016809E-2</v>
      </c>
      <c r="AQ75" s="86">
        <v>37.44110822746142</v>
      </c>
      <c r="AR75" s="86">
        <v>41.343989430578887</v>
      </c>
      <c r="AS75" s="86">
        <v>54.849996558641955</v>
      </c>
      <c r="AT75" s="86">
        <v>1.3218909637106835</v>
      </c>
      <c r="AU75" s="82">
        <v>10756974.783949066</v>
      </c>
      <c r="AV75" s="82">
        <v>0.39803892890177006</v>
      </c>
      <c r="AW75" s="82">
        <v>522640673057765.94</v>
      </c>
      <c r="AX75" s="82">
        <v>57034710816597.344</v>
      </c>
      <c r="AY75" s="82">
        <v>1.9339204365787455E-2</v>
      </c>
      <c r="AZ75" s="81">
        <v>5.4396668136049342E-4</v>
      </c>
      <c r="BA75" s="66">
        <v>508</v>
      </c>
      <c r="BB75" s="82">
        <v>0</v>
      </c>
      <c r="BC75" s="82">
        <v>0</v>
      </c>
      <c r="BD75" s="82">
        <v>0</v>
      </c>
      <c r="BE75" s="82">
        <v>0</v>
      </c>
      <c r="BF75" s="82">
        <v>0</v>
      </c>
      <c r="BG75" s="82">
        <v>0</v>
      </c>
      <c r="BH75" s="82">
        <v>0</v>
      </c>
      <c r="BI75" s="82">
        <v>462492.62749633822</v>
      </c>
      <c r="BJ75" s="82">
        <v>2692651.4726510127</v>
      </c>
      <c r="BK75" s="82">
        <v>6875553.524087551</v>
      </c>
      <c r="BL75" s="82">
        <v>10604939.146266939</v>
      </c>
      <c r="BM75" s="82">
        <v>12643400.773186194</v>
      </c>
      <c r="BN75" s="82">
        <v>14119885.006246081</v>
      </c>
      <c r="BO75" s="82">
        <v>16358192.426307775</v>
      </c>
      <c r="BP75" s="82">
        <v>18660268.691669665</v>
      </c>
      <c r="BQ75" s="82">
        <v>19508041.800311428</v>
      </c>
      <c r="BR75" s="82">
        <v>18561854.730838619</v>
      </c>
      <c r="BS75" s="82">
        <v>16217526.618311254</v>
      </c>
      <c r="BT75" s="82">
        <v>13017683.046782404</v>
      </c>
      <c r="BU75" s="82">
        <v>9547501.2727842014</v>
      </c>
      <c r="BV75" s="82">
        <v>6337570.9667717153</v>
      </c>
      <c r="BW75" s="82">
        <v>3710881.4169245209</v>
      </c>
      <c r="BX75" s="82">
        <v>1822112.9138173312</v>
      </c>
      <c r="BY75" s="82">
        <v>667302.45286491967</v>
      </c>
      <c r="BZ75" s="82">
        <v>143321.57809918586</v>
      </c>
      <c r="CA75" s="82">
        <v>7585.480683327457</v>
      </c>
      <c r="CB75" s="82">
        <v>0</v>
      </c>
      <c r="CC75" s="82">
        <v>0</v>
      </c>
      <c r="CD75" s="82">
        <v>0</v>
      </c>
      <c r="CE75" s="81">
        <v>0</v>
      </c>
    </row>
    <row r="76" spans="1:83" ht="13.8" thickBot="1" x14ac:dyDescent="0.3">
      <c r="A76" s="204"/>
      <c r="B76" s="94">
        <v>38102</v>
      </c>
      <c r="C76" s="61" t="s">
        <v>25</v>
      </c>
      <c r="D76" s="61">
        <v>65</v>
      </c>
      <c r="E76" s="63"/>
      <c r="F76" s="50"/>
      <c r="G76" s="149">
        <v>74.5</v>
      </c>
      <c r="H76" s="61">
        <v>90</v>
      </c>
      <c r="I76" s="61">
        <v>925</v>
      </c>
      <c r="J76" s="148">
        <v>0.59849607386575532</v>
      </c>
      <c r="K76" s="61">
        <v>301</v>
      </c>
      <c r="L76" s="147">
        <v>93881.769214799991</v>
      </c>
      <c r="M76" s="146">
        <v>268.14999999999998</v>
      </c>
      <c r="N76" s="205"/>
      <c r="O76" s="54">
        <v>509</v>
      </c>
      <c r="P76" s="61">
        <v>88</v>
      </c>
      <c r="Q76" s="64">
        <v>38102</v>
      </c>
      <c r="R76" s="65">
        <v>116</v>
      </c>
      <c r="S76" s="91">
        <v>38102</v>
      </c>
      <c r="T76" s="63">
        <v>0.48586805555555551</v>
      </c>
      <c r="U76" s="63">
        <v>0.48797453703703703</v>
      </c>
      <c r="V76" s="44">
        <f t="shared" si="8"/>
        <v>67179</v>
      </c>
      <c r="W76" s="44">
        <f t="shared" si="9"/>
        <v>67361</v>
      </c>
      <c r="X76" s="62">
        <v>30</v>
      </c>
      <c r="Y76" s="62">
        <v>0</v>
      </c>
      <c r="Z76" s="87">
        <v>658.5027</v>
      </c>
      <c r="AA76" s="87">
        <v>1041.077</v>
      </c>
      <c r="AB76" s="87">
        <v>60.480972705740001</v>
      </c>
      <c r="AC76" s="144">
        <v>0.88186450000000005</v>
      </c>
      <c r="AD76" s="217"/>
      <c r="AE76" s="142">
        <v>509</v>
      </c>
      <c r="AF76" s="141">
        <v>82</v>
      </c>
      <c r="AG76" s="88">
        <v>38102</v>
      </c>
      <c r="AH76" s="85" t="s">
        <v>336</v>
      </c>
      <c r="AI76" s="59">
        <f t="shared" si="10"/>
        <v>67257</v>
      </c>
      <c r="AJ76" s="85">
        <v>84</v>
      </c>
      <c r="AK76" s="87">
        <v>1358.8</v>
      </c>
      <c r="AL76" s="87">
        <v>36172.179700000001</v>
      </c>
      <c r="AM76" s="86">
        <v>14.303655034240936</v>
      </c>
      <c r="AN76" s="86">
        <v>0.24099007572184133</v>
      </c>
      <c r="AO76" s="86">
        <v>1.6318623820273439</v>
      </c>
      <c r="AP76" s="86">
        <v>2.8361278159766835E-2</v>
      </c>
      <c r="AQ76" s="86">
        <v>20.490125762552655</v>
      </c>
      <c r="AR76" s="86">
        <v>25.295543154830682</v>
      </c>
      <c r="AS76" s="86">
        <v>45.560305598030943</v>
      </c>
      <c r="AT76" s="86">
        <v>1.7453069988287646</v>
      </c>
      <c r="AU76" s="82">
        <v>28208153.535252362</v>
      </c>
      <c r="AV76" s="82">
        <v>0.23905891374165317</v>
      </c>
      <c r="AW76" s="82">
        <v>1370527369031239</v>
      </c>
      <c r="AX76" s="82">
        <v>151899418377948.66</v>
      </c>
      <c r="AY76" s="82">
        <v>1.1614967413033922E-2</v>
      </c>
      <c r="AZ76" s="81">
        <v>7.3511066061086579E-4</v>
      </c>
      <c r="BA76" s="66">
        <v>509</v>
      </c>
      <c r="BB76" s="82">
        <v>0</v>
      </c>
      <c r="BC76" s="82">
        <v>0</v>
      </c>
      <c r="BD76" s="82">
        <v>78.517536426080923</v>
      </c>
      <c r="BE76" s="82">
        <v>252.34696205223926</v>
      </c>
      <c r="BF76" s="82">
        <v>417.7201050516307</v>
      </c>
      <c r="BG76" s="82">
        <v>505.23034548195619</v>
      </c>
      <c r="BH76" s="82">
        <v>497.18532074934313</v>
      </c>
      <c r="BI76" s="82">
        <v>161550537.76332605</v>
      </c>
      <c r="BJ76" s="82">
        <v>115587883.39685631</v>
      </c>
      <c r="BK76" s="82">
        <v>51534501.801310182</v>
      </c>
      <c r="BL76" s="82">
        <v>18300030.87420997</v>
      </c>
      <c r="BM76" s="82">
        <v>9348146.7049510237</v>
      </c>
      <c r="BN76" s="82">
        <v>11464208.517152863</v>
      </c>
      <c r="BO76" s="82">
        <v>14342227.553129103</v>
      </c>
      <c r="BP76" s="82">
        <v>15125656.142915562</v>
      </c>
      <c r="BQ76" s="82">
        <v>14362832.315948956</v>
      </c>
      <c r="BR76" s="82">
        <v>12535440.910469472</v>
      </c>
      <c r="BS76" s="82">
        <v>10167483.401270734</v>
      </c>
      <c r="BT76" s="82">
        <v>7704439.2037029797</v>
      </c>
      <c r="BU76" s="82">
        <v>5437610.3316146834</v>
      </c>
      <c r="BV76" s="82">
        <v>3470359.1011902373</v>
      </c>
      <c r="BW76" s="82">
        <v>1882745.1910657715</v>
      </c>
      <c r="BX76" s="82">
        <v>773333.02711323113</v>
      </c>
      <c r="BY76" s="82">
        <v>179328.27431605966</v>
      </c>
      <c r="BZ76" s="82">
        <v>15483.317490692923</v>
      </c>
      <c r="CA76" s="82">
        <v>0</v>
      </c>
      <c r="CB76" s="82">
        <v>0</v>
      </c>
      <c r="CC76" s="82">
        <v>0</v>
      </c>
      <c r="CD76" s="82">
        <v>0</v>
      </c>
      <c r="CE76" s="81">
        <v>0</v>
      </c>
    </row>
    <row r="77" spans="1:83" ht="13.8" thickBot="1" x14ac:dyDescent="0.3">
      <c r="A77" s="204"/>
      <c r="B77" s="94">
        <v>38102</v>
      </c>
      <c r="C77" s="61" t="s">
        <v>25</v>
      </c>
      <c r="D77" s="61">
        <v>65</v>
      </c>
      <c r="E77" s="63">
        <v>0.48233796296296294</v>
      </c>
      <c r="F77" s="50">
        <f t="shared" ref="F77:F89" si="11">(E77+7/24)*86400</f>
        <v>66874</v>
      </c>
      <c r="G77" s="149">
        <v>74.5</v>
      </c>
      <c r="H77" s="61">
        <v>90</v>
      </c>
      <c r="I77" s="61">
        <v>925</v>
      </c>
      <c r="J77" s="148">
        <v>0.59849607386575532</v>
      </c>
      <c r="K77" s="61">
        <v>301</v>
      </c>
      <c r="L77" s="147">
        <v>93835.574342899999</v>
      </c>
      <c r="M77" s="146">
        <v>268.14999999999998</v>
      </c>
      <c r="N77" s="205"/>
      <c r="O77" s="54">
        <v>510</v>
      </c>
      <c r="P77" s="61">
        <v>89</v>
      </c>
      <c r="Q77" s="64">
        <v>38102</v>
      </c>
      <c r="R77" s="65">
        <v>116</v>
      </c>
      <c r="S77" s="91">
        <v>38102</v>
      </c>
      <c r="T77" s="63">
        <v>0.48815972222222226</v>
      </c>
      <c r="U77" s="63">
        <v>0.48864583333333328</v>
      </c>
      <c r="V77" s="44">
        <f t="shared" si="8"/>
        <v>67377.000000000015</v>
      </c>
      <c r="W77" s="44">
        <f t="shared" si="9"/>
        <v>67419</v>
      </c>
      <c r="X77" s="62">
        <v>1</v>
      </c>
      <c r="Y77" s="62" t="s">
        <v>32</v>
      </c>
      <c r="Z77" s="87">
        <v>656.23249999999996</v>
      </c>
      <c r="AA77" s="87">
        <v>1484.4649999999999</v>
      </c>
      <c r="AB77" s="87">
        <v>53.757138870099993</v>
      </c>
      <c r="AC77" s="144">
        <v>46.289610000000003</v>
      </c>
      <c r="AD77" s="216"/>
      <c r="AE77" s="142">
        <v>510</v>
      </c>
      <c r="AF77" s="141"/>
      <c r="AG77" s="88">
        <v>38102</v>
      </c>
      <c r="AH77" s="85"/>
      <c r="AI77" s="59"/>
      <c r="AJ77" s="85"/>
      <c r="AK77" s="87"/>
      <c r="AL77" s="87"/>
      <c r="AM77" s="86"/>
      <c r="AN77" s="86"/>
      <c r="AO77" s="86"/>
      <c r="AP77" s="86"/>
      <c r="AQ77" s="86"/>
      <c r="AR77" s="86"/>
      <c r="AS77" s="86"/>
      <c r="AT77" s="86"/>
      <c r="AU77" s="82"/>
      <c r="AV77" s="82"/>
      <c r="AW77" s="82" t="s">
        <v>48</v>
      </c>
      <c r="AX77" s="82">
        <v>0</v>
      </c>
      <c r="AY77" s="82"/>
      <c r="AZ77" s="81"/>
      <c r="BA77" s="66">
        <v>510</v>
      </c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1"/>
    </row>
    <row r="78" spans="1:83" ht="13.8" thickBot="1" x14ac:dyDescent="0.3">
      <c r="A78" s="151">
        <v>503</v>
      </c>
      <c r="B78" s="94">
        <v>38102</v>
      </c>
      <c r="C78" s="61" t="s">
        <v>25</v>
      </c>
      <c r="D78" s="61">
        <v>70</v>
      </c>
      <c r="E78" s="63">
        <v>0.4888657407407408</v>
      </c>
      <c r="F78" s="50">
        <f t="shared" si="11"/>
        <v>67438</v>
      </c>
      <c r="G78" s="149">
        <v>77</v>
      </c>
      <c r="H78" s="61">
        <v>93</v>
      </c>
      <c r="I78" s="61">
        <v>944</v>
      </c>
      <c r="J78" s="155"/>
      <c r="K78" s="61">
        <v>301</v>
      </c>
      <c r="L78" s="147">
        <v>93818.337450399995</v>
      </c>
      <c r="M78" s="146">
        <v>268.14999999999998</v>
      </c>
      <c r="N78" s="145">
        <v>503</v>
      </c>
      <c r="O78" s="54">
        <v>511</v>
      </c>
      <c r="P78" s="61">
        <v>90</v>
      </c>
      <c r="Q78" s="64">
        <v>38102</v>
      </c>
      <c r="R78" s="65">
        <v>116</v>
      </c>
      <c r="S78" s="91">
        <v>38102</v>
      </c>
      <c r="T78" s="63">
        <v>0.4886921296296296</v>
      </c>
      <c r="U78" s="63">
        <v>0.49146990740740742</v>
      </c>
      <c r="V78" s="44">
        <f t="shared" si="8"/>
        <v>67423</v>
      </c>
      <c r="W78" s="44">
        <f t="shared" si="9"/>
        <v>67663</v>
      </c>
      <c r="X78" s="62">
        <v>1</v>
      </c>
      <c r="Y78" s="62" t="s">
        <v>32</v>
      </c>
      <c r="Z78" s="87">
        <v>659.14520000000005</v>
      </c>
      <c r="AA78" s="87">
        <v>1586.4269999999999</v>
      </c>
      <c r="AB78" s="87">
        <v>100.83179301435</v>
      </c>
      <c r="AC78" s="144">
        <v>45.655650000000001</v>
      </c>
      <c r="AD78" s="143">
        <v>503</v>
      </c>
      <c r="AE78" s="142">
        <v>511</v>
      </c>
      <c r="AF78" s="141">
        <v>83</v>
      </c>
      <c r="AG78" s="88">
        <v>38102</v>
      </c>
      <c r="AH78" s="85" t="s">
        <v>335</v>
      </c>
      <c r="AI78" s="59">
        <f t="shared" ref="AI78:AI105" si="12">(AH78+7/24)*86400</f>
        <v>67453.000000000015</v>
      </c>
      <c r="AJ78" s="85">
        <v>140</v>
      </c>
      <c r="AK78" s="87">
        <v>1594.93</v>
      </c>
      <c r="AL78" s="87">
        <v>34831.542999999998</v>
      </c>
      <c r="AM78" s="86">
        <v>27.31516982234313</v>
      </c>
      <c r="AN78" s="86">
        <v>1.2840149772757323</v>
      </c>
      <c r="AO78" s="86">
        <v>1.6413981282391048</v>
      </c>
      <c r="AP78" s="86">
        <v>5.5977811409089452E-2</v>
      </c>
      <c r="AQ78" s="86">
        <v>34.659263384522589</v>
      </c>
      <c r="AR78" s="86">
        <v>38.510271195789926</v>
      </c>
      <c r="AS78" s="86">
        <v>51.904779579520977</v>
      </c>
      <c r="AT78" s="86">
        <v>1.2973878397304039</v>
      </c>
      <c r="AU78" s="82">
        <v>20306335.16600382</v>
      </c>
      <c r="AV78" s="82">
        <v>0.60723883256607725</v>
      </c>
      <c r="AW78" s="82">
        <v>1024581641946213.7</v>
      </c>
      <c r="AX78" s="82">
        <v>113144335727136.45</v>
      </c>
      <c r="AY78" s="82">
        <v>3.0638997881097828E-2</v>
      </c>
      <c r="AZ78" s="81">
        <v>1.1335204674204659E-3</v>
      </c>
      <c r="BA78" s="66">
        <v>511</v>
      </c>
      <c r="BB78" s="82">
        <v>0</v>
      </c>
      <c r="BC78" s="82">
        <v>0</v>
      </c>
      <c r="BD78" s="82">
        <v>0</v>
      </c>
      <c r="BE78" s="82">
        <v>0</v>
      </c>
      <c r="BF78" s="82">
        <v>0</v>
      </c>
      <c r="BG78" s="82">
        <v>0</v>
      </c>
      <c r="BH78" s="82">
        <v>0.25204295721402514</v>
      </c>
      <c r="BI78" s="82">
        <v>6583966.1533464128</v>
      </c>
      <c r="BJ78" s="82">
        <v>12213304.783194613</v>
      </c>
      <c r="BK78" s="82">
        <v>18000957.159275062</v>
      </c>
      <c r="BL78" s="82">
        <v>22077477.638480861</v>
      </c>
      <c r="BM78" s="82">
        <v>24530591.144249793</v>
      </c>
      <c r="BN78" s="82">
        <v>27485079.719790909</v>
      </c>
      <c r="BO78" s="82">
        <v>31923700.103516359</v>
      </c>
      <c r="BP78" s="82">
        <v>35220125.433892205</v>
      </c>
      <c r="BQ78" s="82">
        <v>34977426.08152277</v>
      </c>
      <c r="BR78" s="82">
        <v>31859828.140294705</v>
      </c>
      <c r="BS78" s="82">
        <v>26740625.374387562</v>
      </c>
      <c r="BT78" s="82">
        <v>20602732.485298272</v>
      </c>
      <c r="BU78" s="82">
        <v>14562131.704538152</v>
      </c>
      <c r="BV78" s="82">
        <v>9335369.8274687566</v>
      </c>
      <c r="BW78" s="82">
        <v>5250822.6977946945</v>
      </c>
      <c r="BX78" s="82">
        <v>2417746.7494260101</v>
      </c>
      <c r="BY78" s="82">
        <v>768743.87858261669</v>
      </c>
      <c r="BZ78" s="82">
        <v>100560.07189237463</v>
      </c>
      <c r="CA78" s="82">
        <v>3376.1772831407056</v>
      </c>
      <c r="CB78" s="82">
        <v>0</v>
      </c>
      <c r="CC78" s="82">
        <v>0</v>
      </c>
      <c r="CD78" s="82">
        <v>0</v>
      </c>
      <c r="CE78" s="81">
        <v>0</v>
      </c>
    </row>
    <row r="79" spans="1:83" ht="13.8" thickBot="1" x14ac:dyDescent="0.3">
      <c r="A79" s="151">
        <v>504</v>
      </c>
      <c r="B79" s="94">
        <v>38102</v>
      </c>
      <c r="C79" s="61" t="s">
        <v>25</v>
      </c>
      <c r="D79" s="61">
        <v>65</v>
      </c>
      <c r="E79" s="63">
        <v>0.49134259259259255</v>
      </c>
      <c r="F79" s="50">
        <f t="shared" si="11"/>
        <v>67652</v>
      </c>
      <c r="G79" s="149">
        <v>74.5</v>
      </c>
      <c r="H79" s="61">
        <v>91</v>
      </c>
      <c r="I79" s="61">
        <v>916</v>
      </c>
      <c r="J79" s="148">
        <v>0.59849607386575532</v>
      </c>
      <c r="K79" s="61">
        <v>301</v>
      </c>
      <c r="L79" s="147">
        <v>93854.190186799984</v>
      </c>
      <c r="M79" s="146">
        <v>268.14999999999998</v>
      </c>
      <c r="N79" s="145">
        <v>504</v>
      </c>
      <c r="O79" s="54">
        <v>512</v>
      </c>
      <c r="P79" s="61">
        <v>91</v>
      </c>
      <c r="Q79" s="64">
        <v>38102</v>
      </c>
      <c r="R79" s="65">
        <v>116</v>
      </c>
      <c r="S79" s="91">
        <v>38102</v>
      </c>
      <c r="T79" s="63">
        <v>0.49152777777777779</v>
      </c>
      <c r="U79" s="63">
        <v>0.49375000000000002</v>
      </c>
      <c r="V79" s="44">
        <f t="shared" si="8"/>
        <v>67668</v>
      </c>
      <c r="W79" s="44">
        <f t="shared" si="9"/>
        <v>67860</v>
      </c>
      <c r="X79" s="62">
        <v>1</v>
      </c>
      <c r="Y79" s="62" t="s">
        <v>32</v>
      </c>
      <c r="Z79" s="87">
        <v>660</v>
      </c>
      <c r="AA79" s="87">
        <v>1410.425</v>
      </c>
      <c r="AB79" s="87">
        <v>61.470129647500002</v>
      </c>
      <c r="AC79" s="144">
        <v>45.983620000000002</v>
      </c>
      <c r="AD79" s="143">
        <v>504</v>
      </c>
      <c r="AE79" s="142">
        <v>512</v>
      </c>
      <c r="AF79" s="141">
        <v>84</v>
      </c>
      <c r="AG79" s="88">
        <v>38102</v>
      </c>
      <c r="AH79" s="85" t="s">
        <v>334</v>
      </c>
      <c r="AI79" s="59">
        <f t="shared" si="12"/>
        <v>67649.000000000015</v>
      </c>
      <c r="AJ79" s="85">
        <v>140</v>
      </c>
      <c r="AK79" s="87">
        <v>1408.65</v>
      </c>
      <c r="AL79" s="87">
        <v>35790.406300000002</v>
      </c>
      <c r="AM79" s="86">
        <v>25.406818454649731</v>
      </c>
      <c r="AN79" s="86">
        <v>2.5252875604131146</v>
      </c>
      <c r="AO79" s="86">
        <v>1.6541577813639585</v>
      </c>
      <c r="AP79" s="86">
        <v>8.2973445439840934E-2</v>
      </c>
      <c r="AQ79" s="86">
        <v>32.392211974661443</v>
      </c>
      <c r="AR79" s="86">
        <v>35.972422532842984</v>
      </c>
      <c r="AS79" s="86">
        <v>48.300954170257818</v>
      </c>
      <c r="AT79" s="86">
        <v>2.0460618881340951</v>
      </c>
      <c r="AU79" s="82">
        <v>15624801.107743412</v>
      </c>
      <c r="AV79" s="82">
        <v>0.38082180863020149</v>
      </c>
      <c r="AW79" s="82">
        <v>767247713390156</v>
      </c>
      <c r="AX79" s="82">
        <v>143885687680164.5</v>
      </c>
      <c r="AY79" s="82">
        <v>1.8700056395330587E-2</v>
      </c>
      <c r="AZ79" s="81">
        <v>1.3679650044235256E-3</v>
      </c>
      <c r="BA79" s="66">
        <v>512</v>
      </c>
      <c r="BB79" s="82">
        <v>0</v>
      </c>
      <c r="BC79" s="82">
        <v>0</v>
      </c>
      <c r="BD79" s="82">
        <v>0</v>
      </c>
      <c r="BE79" s="82">
        <v>0</v>
      </c>
      <c r="BF79" s="82">
        <v>0</v>
      </c>
      <c r="BG79" s="82">
        <v>4.1804478669191174E-2</v>
      </c>
      <c r="BH79" s="82">
        <v>1.0378567451263452</v>
      </c>
      <c r="BI79" s="82">
        <v>10618838.931509987</v>
      </c>
      <c r="BJ79" s="82">
        <v>12722252.585924966</v>
      </c>
      <c r="BK79" s="82">
        <v>15330490.6246622</v>
      </c>
      <c r="BL79" s="82">
        <v>18157734.166414954</v>
      </c>
      <c r="BM79" s="82">
        <v>19769669.867920499</v>
      </c>
      <c r="BN79" s="82">
        <v>21522089.264072057</v>
      </c>
      <c r="BO79" s="82">
        <v>24320378.900858391</v>
      </c>
      <c r="BP79" s="82">
        <v>26300620.95524032</v>
      </c>
      <c r="BQ79" s="82">
        <v>25700652.409064054</v>
      </c>
      <c r="BR79" s="82">
        <v>23044497.58994424</v>
      </c>
      <c r="BS79" s="82">
        <v>18920619.784630433</v>
      </c>
      <c r="BT79" s="82">
        <v>14120344.295691075</v>
      </c>
      <c r="BU79" s="82">
        <v>9560714.632009333</v>
      </c>
      <c r="BV79" s="82">
        <v>5706470.0291936351</v>
      </c>
      <c r="BW79" s="82">
        <v>2826407.8023524019</v>
      </c>
      <c r="BX79" s="82">
        <v>1030661.8346132404</v>
      </c>
      <c r="BY79" s="82">
        <v>215038.40089770983</v>
      </c>
      <c r="BZ79" s="82">
        <v>17882.09246561589</v>
      </c>
      <c r="CA79" s="82">
        <v>142.11189796174429</v>
      </c>
      <c r="CB79" s="82">
        <v>0</v>
      </c>
      <c r="CC79" s="82">
        <v>0</v>
      </c>
      <c r="CD79" s="82">
        <v>0</v>
      </c>
      <c r="CE79" s="81">
        <v>0</v>
      </c>
    </row>
    <row r="80" spans="1:83" ht="13.8" thickBot="1" x14ac:dyDescent="0.3">
      <c r="A80" s="151">
        <v>505</v>
      </c>
      <c r="B80" s="94">
        <v>38102</v>
      </c>
      <c r="C80" s="61" t="s">
        <v>25</v>
      </c>
      <c r="D80" s="61">
        <v>60</v>
      </c>
      <c r="E80" s="63">
        <v>0.49386574074074074</v>
      </c>
      <c r="F80" s="50">
        <f t="shared" si="11"/>
        <v>67870</v>
      </c>
      <c r="G80" s="149">
        <v>72</v>
      </c>
      <c r="H80" s="61">
        <v>90</v>
      </c>
      <c r="I80" s="61">
        <v>898</v>
      </c>
      <c r="J80" s="155"/>
      <c r="K80" s="61">
        <v>301</v>
      </c>
      <c r="L80" s="147">
        <v>93878.321836299991</v>
      </c>
      <c r="M80" s="146">
        <v>268.14999999999998</v>
      </c>
      <c r="N80" s="145">
        <v>505</v>
      </c>
      <c r="O80" s="54">
        <v>513</v>
      </c>
      <c r="P80" s="61">
        <v>92</v>
      </c>
      <c r="Q80" s="64">
        <v>38102</v>
      </c>
      <c r="R80" s="65">
        <v>116</v>
      </c>
      <c r="S80" s="91">
        <v>38102</v>
      </c>
      <c r="T80" s="63">
        <v>0.49378472222222225</v>
      </c>
      <c r="U80" s="63">
        <v>0.49578703703703703</v>
      </c>
      <c r="V80" s="44">
        <f t="shared" si="8"/>
        <v>67863.000000000015</v>
      </c>
      <c r="W80" s="44">
        <f t="shared" si="9"/>
        <v>68036</v>
      </c>
      <c r="X80" s="62">
        <v>1</v>
      </c>
      <c r="Y80" s="62" t="s">
        <v>32</v>
      </c>
      <c r="Z80" s="87">
        <v>657.61490000000003</v>
      </c>
      <c r="AA80" s="87">
        <v>1182.213</v>
      </c>
      <c r="AB80" s="87">
        <v>62.540309023649996</v>
      </c>
      <c r="AC80" s="144">
        <v>46.821869999999997</v>
      </c>
      <c r="AD80" s="143">
        <v>505</v>
      </c>
      <c r="AE80" s="142">
        <v>513</v>
      </c>
      <c r="AF80" s="141">
        <v>85</v>
      </c>
      <c r="AG80" s="88">
        <v>38102</v>
      </c>
      <c r="AH80" s="85" t="s">
        <v>333</v>
      </c>
      <c r="AI80" s="59">
        <f t="shared" si="12"/>
        <v>67866</v>
      </c>
      <c r="AJ80" s="85">
        <v>140</v>
      </c>
      <c r="AK80" s="87">
        <v>1171.56</v>
      </c>
      <c r="AL80" s="87">
        <v>31602.478500000001</v>
      </c>
      <c r="AM80" s="86">
        <v>22.320507920071908</v>
      </c>
      <c r="AN80" s="86">
        <v>3.6490340518644451</v>
      </c>
      <c r="AO80" s="86">
        <v>1.6147398778618989</v>
      </c>
      <c r="AP80" s="86">
        <v>9.6775410601789735E-2</v>
      </c>
      <c r="AQ80" s="86">
        <v>27.826243601903439</v>
      </c>
      <c r="AR80" s="86">
        <v>30.564616573754751</v>
      </c>
      <c r="AS80" s="86">
        <v>39.713775678875116</v>
      </c>
      <c r="AT80" s="86">
        <v>1.95107969329346</v>
      </c>
      <c r="AU80" s="82">
        <v>7152204.367287009</v>
      </c>
      <c r="AV80" s="82">
        <v>0.10692888225224038</v>
      </c>
      <c r="AW80" s="82">
        <v>397746626245496.62</v>
      </c>
      <c r="AX80" s="82">
        <v>142156087834580.69</v>
      </c>
      <c r="AY80" s="82">
        <v>5.9465026416972164E-3</v>
      </c>
      <c r="AZ80" s="81">
        <v>5.7737533066521188E-4</v>
      </c>
      <c r="BA80" s="66">
        <v>513</v>
      </c>
      <c r="BB80" s="82">
        <v>0</v>
      </c>
      <c r="BC80" s="82">
        <v>0</v>
      </c>
      <c r="BD80" s="82">
        <v>0</v>
      </c>
      <c r="BE80" s="82">
        <v>0</v>
      </c>
      <c r="BF80" s="82">
        <v>0</v>
      </c>
      <c r="BG80" s="82">
        <v>0</v>
      </c>
      <c r="BH80" s="82">
        <v>0.13402966015015833</v>
      </c>
      <c r="BI80" s="82">
        <v>8012050.4867572756</v>
      </c>
      <c r="BJ80" s="82">
        <v>8507021.5715640783</v>
      </c>
      <c r="BK80" s="82">
        <v>8419074.1950501632</v>
      </c>
      <c r="BL80" s="82">
        <v>9668356.134516459</v>
      </c>
      <c r="BM80" s="82">
        <v>10230789.552903667</v>
      </c>
      <c r="BN80" s="82">
        <v>10551332.363388818</v>
      </c>
      <c r="BO80" s="82">
        <v>11342273.405546816</v>
      </c>
      <c r="BP80" s="82">
        <v>11869657.379074516</v>
      </c>
      <c r="BQ80" s="82">
        <v>11238238.446553865</v>
      </c>
      <c r="BR80" s="82">
        <v>9494068.2950625196</v>
      </c>
      <c r="BS80" s="82">
        <v>7023632.7253195653</v>
      </c>
      <c r="BT80" s="82">
        <v>4484282.9025407545</v>
      </c>
      <c r="BU80" s="82">
        <v>2408899.0392368454</v>
      </c>
      <c r="BV80" s="82">
        <v>951309.39174499165</v>
      </c>
      <c r="BW80" s="82">
        <v>206833.39402559958</v>
      </c>
      <c r="BX80" s="82">
        <v>16610.16589349588</v>
      </c>
      <c r="BY80" s="82">
        <v>21.900501695269142</v>
      </c>
      <c r="BZ80" s="82">
        <v>0</v>
      </c>
      <c r="CA80" s="82">
        <v>0</v>
      </c>
      <c r="CB80" s="82">
        <v>0</v>
      </c>
      <c r="CC80" s="82">
        <v>0</v>
      </c>
      <c r="CD80" s="82">
        <v>0</v>
      </c>
      <c r="CE80" s="81">
        <v>0</v>
      </c>
    </row>
    <row r="81" spans="1:83" ht="13.8" thickBot="1" x14ac:dyDescent="0.3">
      <c r="A81" s="151">
        <v>506</v>
      </c>
      <c r="B81" s="94">
        <v>38102</v>
      </c>
      <c r="C81" s="61" t="s">
        <v>25</v>
      </c>
      <c r="D81" s="61">
        <v>85</v>
      </c>
      <c r="E81" s="63">
        <v>0.49616898148148153</v>
      </c>
      <c r="F81" s="50">
        <f t="shared" si="11"/>
        <v>68069</v>
      </c>
      <c r="G81" s="149">
        <v>83.2</v>
      </c>
      <c r="H81" s="61">
        <v>95</v>
      </c>
      <c r="I81" s="61">
        <v>994</v>
      </c>
      <c r="J81" s="148">
        <v>0.72449524731117765</v>
      </c>
      <c r="K81" s="61">
        <v>301</v>
      </c>
      <c r="L81" s="147">
        <v>93843.848051299996</v>
      </c>
      <c r="M81" s="146">
        <v>268.14999999999998</v>
      </c>
      <c r="N81" s="145">
        <v>506</v>
      </c>
      <c r="O81" s="54">
        <v>514</v>
      </c>
      <c r="P81" s="61">
        <v>93</v>
      </c>
      <c r="Q81" s="64">
        <v>38102</v>
      </c>
      <c r="R81" s="65">
        <v>116</v>
      </c>
      <c r="S81" s="91">
        <v>38102</v>
      </c>
      <c r="T81" s="63">
        <v>0.49593749999999998</v>
      </c>
      <c r="U81" s="63">
        <v>0.49818287037037035</v>
      </c>
      <c r="V81" s="44">
        <f t="shared" si="8"/>
        <v>68049</v>
      </c>
      <c r="W81" s="44">
        <f t="shared" si="9"/>
        <v>68243</v>
      </c>
      <c r="X81" s="62">
        <v>1</v>
      </c>
      <c r="Y81" s="62" t="s">
        <v>32</v>
      </c>
      <c r="Z81" s="87">
        <v>669.93849999999998</v>
      </c>
      <c r="AA81" s="87">
        <v>2162.1790000000001</v>
      </c>
      <c r="AB81" s="87">
        <v>110.8038899056</v>
      </c>
      <c r="AC81" s="144">
        <v>45.626339999999999</v>
      </c>
      <c r="AD81" s="143">
        <v>506</v>
      </c>
      <c r="AE81" s="142">
        <v>514</v>
      </c>
      <c r="AF81" s="141">
        <v>86</v>
      </c>
      <c r="AG81" s="88">
        <v>38102</v>
      </c>
      <c r="AH81" s="85" t="s">
        <v>332</v>
      </c>
      <c r="AI81" s="59">
        <f t="shared" si="12"/>
        <v>68076</v>
      </c>
      <c r="AJ81" s="85">
        <v>119</v>
      </c>
      <c r="AK81" s="87">
        <v>2136.77</v>
      </c>
      <c r="AL81" s="87">
        <v>37888.792999999998</v>
      </c>
      <c r="AM81" s="86">
        <v>31.254078582474573</v>
      </c>
      <c r="AN81" s="86">
        <v>0.99879615168738778</v>
      </c>
      <c r="AO81" s="86">
        <v>1.7002739426504361</v>
      </c>
      <c r="AP81" s="86">
        <v>1.55684282599003E-2</v>
      </c>
      <c r="AQ81" s="86">
        <v>41.258068189404305</v>
      </c>
      <c r="AR81" s="86">
        <v>46.82006886050025</v>
      </c>
      <c r="AS81" s="86">
        <v>67.207646265677866</v>
      </c>
      <c r="AT81" s="86">
        <v>2.831476057578362</v>
      </c>
      <c r="AU81" s="82">
        <v>27853366.62425632</v>
      </c>
      <c r="AV81" s="82">
        <v>1.4968286785001861</v>
      </c>
      <c r="AW81" s="82">
        <v>1291976632562949</v>
      </c>
      <c r="AX81" s="82">
        <v>136586882121724.92</v>
      </c>
      <c r="AY81" s="82">
        <v>6.9430302686936077E-2</v>
      </c>
      <c r="AZ81" s="81">
        <v>3.1310932877167963E-3</v>
      </c>
      <c r="BA81" s="66">
        <v>514</v>
      </c>
      <c r="BB81" s="82">
        <v>0</v>
      </c>
      <c r="BC81" s="82">
        <v>0</v>
      </c>
      <c r="BD81" s="82">
        <v>0</v>
      </c>
      <c r="BE81" s="82">
        <v>0</v>
      </c>
      <c r="BF81" s="82">
        <v>0</v>
      </c>
      <c r="BG81" s="82">
        <v>0</v>
      </c>
      <c r="BH81" s="82">
        <v>0</v>
      </c>
      <c r="BI81" s="82">
        <v>3831607.7157153734</v>
      </c>
      <c r="BJ81" s="82">
        <v>12230193.161432635</v>
      </c>
      <c r="BK81" s="82">
        <v>19880059.967300441</v>
      </c>
      <c r="BL81" s="82">
        <v>24569354.395524979</v>
      </c>
      <c r="BM81" s="82">
        <v>27257505.798270185</v>
      </c>
      <c r="BN81" s="82">
        <v>31201650.991780013</v>
      </c>
      <c r="BO81" s="82">
        <v>37956913.576586694</v>
      </c>
      <c r="BP81" s="82">
        <v>44253367.077797174</v>
      </c>
      <c r="BQ81" s="82">
        <v>46769190.297267482</v>
      </c>
      <c r="BR81" s="82">
        <v>45417391.036885977</v>
      </c>
      <c r="BS81" s="82">
        <v>40882228.270859726</v>
      </c>
      <c r="BT81" s="82">
        <v>34289253.151560694</v>
      </c>
      <c r="BU81" s="82">
        <v>26863602.220222756</v>
      </c>
      <c r="BV81" s="82">
        <v>19661633.734375343</v>
      </c>
      <c r="BW81" s="82">
        <v>13401768.582732914</v>
      </c>
      <c r="BX81" s="82">
        <v>8433682.0837039575</v>
      </c>
      <c r="BY81" s="82">
        <v>4809900.0002715616</v>
      </c>
      <c r="BZ81" s="82">
        <v>2408559.1796526252</v>
      </c>
      <c r="CA81" s="82">
        <v>967388.41377067671</v>
      </c>
      <c r="CB81" s="82">
        <v>254381.92038867861</v>
      </c>
      <c r="CC81" s="82">
        <v>22500.659120178207</v>
      </c>
      <c r="CD81" s="82">
        <v>287.81658467446118</v>
      </c>
      <c r="CE81" s="81">
        <v>0</v>
      </c>
    </row>
    <row r="82" spans="1:83" ht="13.8" thickBot="1" x14ac:dyDescent="0.3">
      <c r="A82" s="151">
        <v>507</v>
      </c>
      <c r="B82" s="94">
        <v>38102</v>
      </c>
      <c r="C82" s="61" t="s">
        <v>25</v>
      </c>
      <c r="D82" s="61">
        <v>100</v>
      </c>
      <c r="E82" s="63">
        <v>0.49849537037037034</v>
      </c>
      <c r="F82" s="50">
        <f t="shared" si="11"/>
        <v>68270</v>
      </c>
      <c r="G82" s="149">
        <v>86</v>
      </c>
      <c r="H82" s="61">
        <v>99</v>
      </c>
      <c r="I82" s="61">
        <v>1020</v>
      </c>
      <c r="J82" s="148">
        <v>0.80639471005070196</v>
      </c>
      <c r="K82" s="61">
        <v>301</v>
      </c>
      <c r="L82" s="147">
        <v>93831.437488699987</v>
      </c>
      <c r="M82" s="146">
        <v>268.14999999999998</v>
      </c>
      <c r="N82" s="145">
        <v>507</v>
      </c>
      <c r="O82" s="54">
        <v>515</v>
      </c>
      <c r="P82" s="61">
        <v>94</v>
      </c>
      <c r="Q82" s="64">
        <v>38102</v>
      </c>
      <c r="R82" s="65">
        <v>116</v>
      </c>
      <c r="S82" s="91">
        <v>38102</v>
      </c>
      <c r="T82" s="63">
        <v>0.49827546296296293</v>
      </c>
      <c r="U82" s="63">
        <v>0.49962962962962965</v>
      </c>
      <c r="V82" s="44">
        <f t="shared" si="8"/>
        <v>68251</v>
      </c>
      <c r="W82" s="44">
        <f t="shared" si="9"/>
        <v>68368.000000000015</v>
      </c>
      <c r="X82" s="62">
        <v>1</v>
      </c>
      <c r="Y82" s="62" t="s">
        <v>32</v>
      </c>
      <c r="Z82" s="87">
        <v>672.71190000000001</v>
      </c>
      <c r="AA82" s="87">
        <v>2501.288</v>
      </c>
      <c r="AB82" s="87">
        <v>61.517277381120003</v>
      </c>
      <c r="AC82" s="144">
        <v>46.455880000000001</v>
      </c>
      <c r="AD82" s="143">
        <v>507</v>
      </c>
      <c r="AE82" s="142">
        <v>515</v>
      </c>
      <c r="AF82" s="141">
        <v>87</v>
      </c>
      <c r="AG82" s="88">
        <v>38102</v>
      </c>
      <c r="AH82" s="85" t="s">
        <v>331</v>
      </c>
      <c r="AI82" s="59">
        <f t="shared" si="12"/>
        <v>68251</v>
      </c>
      <c r="AJ82" s="85">
        <v>84</v>
      </c>
      <c r="AK82" s="87">
        <v>2468.79</v>
      </c>
      <c r="AL82" s="87">
        <v>39015.503900000003</v>
      </c>
      <c r="AM82" s="86">
        <v>32.152944798331141</v>
      </c>
      <c r="AN82" s="86">
        <v>0.56780759451703289</v>
      </c>
      <c r="AO82" s="86">
        <v>1.7389962220175335</v>
      </c>
      <c r="AP82" s="86">
        <v>1.0511707999339242E-2</v>
      </c>
      <c r="AQ82" s="86">
        <v>43.432404891733619</v>
      </c>
      <c r="AR82" s="86">
        <v>49.790237189737162</v>
      </c>
      <c r="AS82" s="86">
        <v>73.572091969398983</v>
      </c>
      <c r="AT82" s="86">
        <v>1.9052479219636527</v>
      </c>
      <c r="AU82" s="82">
        <v>33884435.81546703</v>
      </c>
      <c r="AV82" s="82">
        <v>2.1899343710008479</v>
      </c>
      <c r="AW82" s="82">
        <v>1526338195153791</v>
      </c>
      <c r="AX82" s="82">
        <v>111967531715021.02</v>
      </c>
      <c r="AY82" s="82">
        <v>9.8646484584905464E-2</v>
      </c>
      <c r="AZ82" s="81">
        <v>4.2891162832850412E-3</v>
      </c>
      <c r="BA82" s="66">
        <v>515</v>
      </c>
      <c r="BB82" s="82">
        <v>0</v>
      </c>
      <c r="BC82" s="82">
        <v>0</v>
      </c>
      <c r="BD82" s="82">
        <v>0</v>
      </c>
      <c r="BE82" s="82">
        <v>0</v>
      </c>
      <c r="BF82" s="82">
        <v>0</v>
      </c>
      <c r="BG82" s="82">
        <v>0</v>
      </c>
      <c r="BH82" s="82">
        <v>0</v>
      </c>
      <c r="BI82" s="82">
        <v>6796926.2777466299</v>
      </c>
      <c r="BJ82" s="82">
        <v>15602930.446559422</v>
      </c>
      <c r="BK82" s="82">
        <v>23261521.950715736</v>
      </c>
      <c r="BL82" s="82">
        <v>27897472.885402739</v>
      </c>
      <c r="BM82" s="82">
        <v>30689826.712998532</v>
      </c>
      <c r="BN82" s="82">
        <v>35273729.915376149</v>
      </c>
      <c r="BO82" s="82">
        <v>43333692.170589097</v>
      </c>
      <c r="BP82" s="82">
        <v>51169289.705508687</v>
      </c>
      <c r="BQ82" s="82">
        <v>54965376.298202321</v>
      </c>
      <c r="BR82" s="82">
        <v>54351060.136254683</v>
      </c>
      <c r="BS82" s="82">
        <v>49907173.68080081</v>
      </c>
      <c r="BT82" s="82">
        <v>42830520.594920039</v>
      </c>
      <c r="BU82" s="82">
        <v>34474393.929147437</v>
      </c>
      <c r="BV82" s="82">
        <v>26042499.840540059</v>
      </c>
      <c r="BW82" s="82">
        <v>18442965.113073662</v>
      </c>
      <c r="BX82" s="82">
        <v>12193141.706196567</v>
      </c>
      <c r="BY82" s="82">
        <v>7455266.0246936036</v>
      </c>
      <c r="BZ82" s="82">
        <v>4161689.0325686783</v>
      </c>
      <c r="CA82" s="82">
        <v>2026752.8743255066</v>
      </c>
      <c r="CB82" s="82">
        <v>791980.12105864286</v>
      </c>
      <c r="CC82" s="82">
        <v>195816.9370331135</v>
      </c>
      <c r="CD82" s="82">
        <v>14800.073942518578</v>
      </c>
      <c r="CE82" s="81">
        <v>0</v>
      </c>
    </row>
    <row r="83" spans="1:83" ht="13.8" thickBot="1" x14ac:dyDescent="0.3">
      <c r="A83" s="204">
        <v>508</v>
      </c>
      <c r="B83" s="94">
        <v>38102</v>
      </c>
      <c r="C83" s="61" t="s">
        <v>25</v>
      </c>
      <c r="D83" s="61">
        <v>7</v>
      </c>
      <c r="E83" s="63">
        <v>0.50399305555555551</v>
      </c>
      <c r="F83" s="50">
        <f t="shared" si="11"/>
        <v>68745</v>
      </c>
      <c r="G83" s="149">
        <v>26.5</v>
      </c>
      <c r="H83" s="61">
        <v>68</v>
      </c>
      <c r="I83" s="61">
        <v>757</v>
      </c>
      <c r="J83" s="148">
        <v>0.11780922717146976</v>
      </c>
      <c r="K83" s="61">
        <v>302</v>
      </c>
      <c r="L83" s="147">
        <v>93835.574342899999</v>
      </c>
      <c r="M83" s="146">
        <v>268.14999999999998</v>
      </c>
      <c r="N83" s="205">
        <v>508</v>
      </c>
      <c r="O83" s="54">
        <v>517</v>
      </c>
      <c r="P83" s="61">
        <v>96</v>
      </c>
      <c r="Q83" s="64">
        <v>38102</v>
      </c>
      <c r="R83" s="65">
        <v>116</v>
      </c>
      <c r="S83" s="91">
        <v>38102</v>
      </c>
      <c r="T83" s="63">
        <v>0.5041782407407408</v>
      </c>
      <c r="U83" s="63">
        <v>0.50754629629629633</v>
      </c>
      <c r="V83" s="44">
        <f t="shared" si="8"/>
        <v>68761</v>
      </c>
      <c r="W83" s="44">
        <f t="shared" si="9"/>
        <v>69052</v>
      </c>
      <c r="X83" s="62">
        <v>1</v>
      </c>
      <c r="Y83" s="62" t="s">
        <v>32</v>
      </c>
      <c r="Z83" s="87"/>
      <c r="AA83" s="87"/>
      <c r="AB83" s="87"/>
      <c r="AC83" s="156"/>
      <c r="AD83" s="215">
        <v>508</v>
      </c>
      <c r="AE83" s="142">
        <v>517</v>
      </c>
      <c r="AF83" s="141">
        <v>88</v>
      </c>
      <c r="AG83" s="88">
        <v>38102</v>
      </c>
      <c r="AH83" s="85" t="s">
        <v>330</v>
      </c>
      <c r="AI83" s="59">
        <f t="shared" si="12"/>
        <v>68811</v>
      </c>
      <c r="AJ83" s="85">
        <v>140</v>
      </c>
      <c r="AK83" s="87">
        <v>2201.65</v>
      </c>
      <c r="AL83" s="87">
        <v>25093.9941</v>
      </c>
      <c r="AM83" s="86">
        <v>17.40452763558477</v>
      </c>
      <c r="AN83" s="86">
        <v>0.65335068826824994</v>
      </c>
      <c r="AO83" s="86">
        <v>1.4270729712804937</v>
      </c>
      <c r="AP83" s="86">
        <v>2.7754426402640611E-2</v>
      </c>
      <c r="AQ83" s="86">
        <v>19.868239009464236</v>
      </c>
      <c r="AR83" s="86">
        <v>21.205150579884208</v>
      </c>
      <c r="AS83" s="86">
        <v>25.632289878837742</v>
      </c>
      <c r="AT83" s="86">
        <v>0.91078437966347758</v>
      </c>
      <c r="AU83" s="82">
        <v>4171718.4189104619</v>
      </c>
      <c r="AV83" s="82">
        <v>2.0827508706985493E-2</v>
      </c>
      <c r="AW83" s="82">
        <v>292168189242773.37</v>
      </c>
      <c r="AX83" s="82">
        <v>62042036557650.742</v>
      </c>
      <c r="AY83" s="82">
        <v>1.4586640070849552E-3</v>
      </c>
      <c r="AZ83" s="81">
        <v>4.609464616001913E-5</v>
      </c>
      <c r="BA83" s="66">
        <v>517</v>
      </c>
      <c r="BB83" s="82">
        <v>0</v>
      </c>
      <c r="BC83" s="82">
        <v>0</v>
      </c>
      <c r="BD83" s="82">
        <v>0</v>
      </c>
      <c r="BE83" s="82">
        <v>0</v>
      </c>
      <c r="BF83" s="82">
        <v>0</v>
      </c>
      <c r="BG83" s="82">
        <v>0</v>
      </c>
      <c r="BH83" s="82">
        <v>7.9421899668460985E-2</v>
      </c>
      <c r="BI83" s="82">
        <v>4687483.3294525957</v>
      </c>
      <c r="BJ83" s="82">
        <v>8730019.8082819097</v>
      </c>
      <c r="BK83" s="82">
        <v>9531103.6960428059</v>
      </c>
      <c r="BL83" s="82">
        <v>9537036.2756685987</v>
      </c>
      <c r="BM83" s="82">
        <v>8689043.5222119503</v>
      </c>
      <c r="BN83" s="82">
        <v>7544044.4162683301</v>
      </c>
      <c r="BO83" s="82">
        <v>6551854.948536423</v>
      </c>
      <c r="BP83" s="82">
        <v>5424130.4680879638</v>
      </c>
      <c r="BQ83" s="82">
        <v>3661691.4923446006</v>
      </c>
      <c r="BR83" s="82">
        <v>1743456.1869220641</v>
      </c>
      <c r="BS83" s="82">
        <v>507025.0005560916</v>
      </c>
      <c r="BT83" s="82">
        <v>72783.636719904898</v>
      </c>
      <c r="BU83" s="82">
        <v>5957.7053403913224</v>
      </c>
      <c r="BV83" s="82">
        <v>0</v>
      </c>
      <c r="BW83" s="82">
        <v>0</v>
      </c>
      <c r="BX83" s="82">
        <v>0</v>
      </c>
      <c r="BY83" s="82">
        <v>0</v>
      </c>
      <c r="BZ83" s="82">
        <v>0</v>
      </c>
      <c r="CA83" s="82">
        <v>0</v>
      </c>
      <c r="CB83" s="82">
        <v>0</v>
      </c>
      <c r="CC83" s="82">
        <v>0</v>
      </c>
      <c r="CD83" s="82">
        <v>0</v>
      </c>
      <c r="CE83" s="81">
        <v>0</v>
      </c>
    </row>
    <row r="84" spans="1:83" ht="13.8" thickBot="1" x14ac:dyDescent="0.3">
      <c r="A84" s="204"/>
      <c r="B84" s="94">
        <v>38102</v>
      </c>
      <c r="C84" s="61" t="s">
        <v>25</v>
      </c>
      <c r="D84" s="61">
        <v>7</v>
      </c>
      <c r="E84" s="63">
        <v>0.51111111111111118</v>
      </c>
      <c r="F84" s="50">
        <f t="shared" si="11"/>
        <v>69360</v>
      </c>
      <c r="G84" s="149">
        <v>26.5</v>
      </c>
      <c r="H84" s="61">
        <v>68</v>
      </c>
      <c r="I84" s="61">
        <v>757</v>
      </c>
      <c r="J84" s="148">
        <v>0.11780922717146976</v>
      </c>
      <c r="K84" s="61">
        <v>302</v>
      </c>
      <c r="L84" s="147">
        <v>93769.384675699985</v>
      </c>
      <c r="M84" s="146">
        <v>268.14999999999998</v>
      </c>
      <c r="N84" s="205"/>
      <c r="O84" s="54">
        <v>518</v>
      </c>
      <c r="P84" s="61">
        <v>97</v>
      </c>
      <c r="Q84" s="64">
        <v>38102</v>
      </c>
      <c r="R84" s="65">
        <v>116</v>
      </c>
      <c r="S84" s="91">
        <v>38102</v>
      </c>
      <c r="T84" s="63">
        <v>0.51118055555555553</v>
      </c>
      <c r="U84" s="63">
        <v>0.51296296296296295</v>
      </c>
      <c r="V84" s="44">
        <f t="shared" si="8"/>
        <v>69366</v>
      </c>
      <c r="W84" s="44">
        <f t="shared" si="9"/>
        <v>69520</v>
      </c>
      <c r="X84" s="62">
        <v>1</v>
      </c>
      <c r="Y84" s="62" t="s">
        <v>32</v>
      </c>
      <c r="Z84" s="87">
        <v>607.01289999999995</v>
      </c>
      <c r="AA84" s="87">
        <v>895.56129999999996</v>
      </c>
      <c r="AB84" s="87">
        <v>43.624358155274997</v>
      </c>
      <c r="AC84" s="144">
        <v>41.081389999999999</v>
      </c>
      <c r="AD84" s="217"/>
      <c r="AE84" s="142">
        <v>518</v>
      </c>
      <c r="AF84" s="141">
        <v>89</v>
      </c>
      <c r="AG84" s="88">
        <v>38102</v>
      </c>
      <c r="AH84" s="85" t="s">
        <v>329</v>
      </c>
      <c r="AI84" s="59">
        <f t="shared" si="12"/>
        <v>69378</v>
      </c>
      <c r="AJ84" s="85">
        <v>49</v>
      </c>
      <c r="AK84" s="87">
        <v>855.23299999999995</v>
      </c>
      <c r="AL84" s="87">
        <v>25093.9941</v>
      </c>
      <c r="AM84" s="86">
        <v>20.079359682930264</v>
      </c>
      <c r="AN84" s="86">
        <v>0.1909327493644864</v>
      </c>
      <c r="AO84" s="86">
        <v>1.2639945309134029</v>
      </c>
      <c r="AP84" s="86">
        <v>1.4453260969578944E-2</v>
      </c>
      <c r="AQ84" s="86">
        <v>21.240030764989516</v>
      </c>
      <c r="AR84" s="86">
        <v>21.846884285004435</v>
      </c>
      <c r="AS84" s="86">
        <v>23.758139035069618</v>
      </c>
      <c r="AT84" s="86">
        <v>0.36417610596549521</v>
      </c>
      <c r="AU84" s="82">
        <v>2075055.5509445546</v>
      </c>
      <c r="AV84" s="82">
        <v>1.1329128642807754E-2</v>
      </c>
      <c r="AW84" s="82">
        <v>145327455503570.59</v>
      </c>
      <c r="AX84" s="82">
        <v>12214652926569.92</v>
      </c>
      <c r="AY84" s="82">
        <v>7.9344065655612107E-4</v>
      </c>
      <c r="AZ84" s="81">
        <v>1.7542411665993421E-5</v>
      </c>
      <c r="BA84" s="66">
        <v>518</v>
      </c>
      <c r="BB84" s="82">
        <v>0</v>
      </c>
      <c r="BC84" s="82">
        <v>0</v>
      </c>
      <c r="BD84" s="82">
        <v>0</v>
      </c>
      <c r="BE84" s="82">
        <v>0</v>
      </c>
      <c r="BF84" s="82">
        <v>0</v>
      </c>
      <c r="BG84" s="82">
        <v>0</v>
      </c>
      <c r="BH84" s="82">
        <v>0</v>
      </c>
      <c r="BI84" s="82">
        <v>0</v>
      </c>
      <c r="BJ84" s="82">
        <v>0</v>
      </c>
      <c r="BK84" s="82">
        <v>1934721.4938242752</v>
      </c>
      <c r="BL84" s="82">
        <v>5675121.4405925255</v>
      </c>
      <c r="BM84" s="82">
        <v>7326826.3904559119</v>
      </c>
      <c r="BN84" s="82">
        <v>6773955.7327802302</v>
      </c>
      <c r="BO84" s="82">
        <v>5572618.137708039</v>
      </c>
      <c r="BP84" s="82">
        <v>3897561.7300654012</v>
      </c>
      <c r="BQ84" s="82">
        <v>1686561.2317393005</v>
      </c>
      <c r="BR84" s="82">
        <v>277713.17151741049</v>
      </c>
      <c r="BS84" s="82">
        <v>0</v>
      </c>
      <c r="BT84" s="82">
        <v>0</v>
      </c>
      <c r="BU84" s="82">
        <v>0</v>
      </c>
      <c r="BV84" s="82">
        <v>0</v>
      </c>
      <c r="BW84" s="82">
        <v>0</v>
      </c>
      <c r="BX84" s="82">
        <v>0</v>
      </c>
      <c r="BY84" s="82">
        <v>0</v>
      </c>
      <c r="BZ84" s="82">
        <v>0</v>
      </c>
      <c r="CA84" s="82">
        <v>0</v>
      </c>
      <c r="CB84" s="82">
        <v>0</v>
      </c>
      <c r="CC84" s="82">
        <v>0</v>
      </c>
      <c r="CD84" s="82">
        <v>0</v>
      </c>
      <c r="CE84" s="81">
        <v>0</v>
      </c>
    </row>
    <row r="85" spans="1:83" ht="13.8" thickBot="1" x14ac:dyDescent="0.3">
      <c r="A85" s="204"/>
      <c r="B85" s="94">
        <v>38102</v>
      </c>
      <c r="C85" s="61" t="s">
        <v>25</v>
      </c>
      <c r="D85" s="61">
        <v>7</v>
      </c>
      <c r="E85" s="63">
        <v>0.51249999999999996</v>
      </c>
      <c r="F85" s="50">
        <f t="shared" si="11"/>
        <v>69480</v>
      </c>
      <c r="G85" s="149">
        <v>26.5</v>
      </c>
      <c r="H85" s="61">
        <v>68</v>
      </c>
      <c r="I85" s="61">
        <v>757</v>
      </c>
      <c r="J85" s="148">
        <v>0.11780922717146976</v>
      </c>
      <c r="K85" s="61">
        <v>302</v>
      </c>
      <c r="L85" s="147">
        <v>93785.242616799995</v>
      </c>
      <c r="M85" s="146">
        <v>268.14999999999998</v>
      </c>
      <c r="N85" s="205"/>
      <c r="O85" s="54">
        <v>519</v>
      </c>
      <c r="P85" s="61">
        <v>98</v>
      </c>
      <c r="Q85" s="64">
        <v>38102</v>
      </c>
      <c r="R85" s="65">
        <v>116</v>
      </c>
      <c r="S85" s="91">
        <v>38102</v>
      </c>
      <c r="T85" s="63">
        <v>0.5131134259259259</v>
      </c>
      <c r="U85" s="63">
        <v>0.51605324074074077</v>
      </c>
      <c r="V85" s="44">
        <f t="shared" si="8"/>
        <v>69533</v>
      </c>
      <c r="W85" s="44">
        <f t="shared" si="9"/>
        <v>69787.000000000015</v>
      </c>
      <c r="X85" s="62">
        <v>10</v>
      </c>
      <c r="Y85" s="62">
        <v>0</v>
      </c>
      <c r="Z85" s="87">
        <v>534.07839999999999</v>
      </c>
      <c r="AA85" s="87">
        <v>1855.2809999999999</v>
      </c>
      <c r="AB85" s="87">
        <v>97.683939814229987</v>
      </c>
      <c r="AC85" s="144">
        <v>1.1045480000000001</v>
      </c>
      <c r="AD85" s="216"/>
      <c r="AE85" s="142">
        <v>519</v>
      </c>
      <c r="AF85" s="141">
        <v>90</v>
      </c>
      <c r="AG85" s="88">
        <v>38102</v>
      </c>
      <c r="AH85" s="85" t="s">
        <v>328</v>
      </c>
      <c r="AI85" s="59">
        <f t="shared" si="12"/>
        <v>69574</v>
      </c>
      <c r="AJ85" s="85">
        <v>140</v>
      </c>
      <c r="AK85" s="87">
        <v>2259.98</v>
      </c>
      <c r="AL85" s="87">
        <v>25093.9941</v>
      </c>
      <c r="AM85" s="86">
        <v>14.788387632932352</v>
      </c>
      <c r="AN85" s="86">
        <v>0.24538308800404729</v>
      </c>
      <c r="AO85" s="86">
        <v>1.4461193895401265</v>
      </c>
      <c r="AP85" s="86">
        <v>1.5800981280352778E-2</v>
      </c>
      <c r="AQ85" s="86">
        <v>17.786955601085193</v>
      </c>
      <c r="AR85" s="86">
        <v>20.25543098905144</v>
      </c>
      <c r="AS85" s="86">
        <v>30.826151920787318</v>
      </c>
      <c r="AT85" s="86">
        <v>1.0811919564052186</v>
      </c>
      <c r="AU85" s="82">
        <v>21253353.954515096</v>
      </c>
      <c r="AV85" s="82">
        <v>9.2480505670345187E-2</v>
      </c>
      <c r="AW85" s="82">
        <v>1488488271902152.2</v>
      </c>
      <c r="AX85" s="82">
        <v>274648048279228.44</v>
      </c>
      <c r="AY85" s="82">
        <v>6.4769141079799039E-3</v>
      </c>
      <c r="AZ85" s="81">
        <v>1.1299583279093516E-4</v>
      </c>
      <c r="BA85" s="66">
        <v>519</v>
      </c>
      <c r="BB85" s="82">
        <v>3.1422637780009488E-5</v>
      </c>
      <c r="BC85" s="82">
        <v>2.3465353913896839E-5</v>
      </c>
      <c r="BD85" s="82">
        <v>0.20443001109397857</v>
      </c>
      <c r="BE85" s="82">
        <v>0.67993189558719502</v>
      </c>
      <c r="BF85" s="82">
        <v>3.7272845507049848</v>
      </c>
      <c r="BG85" s="82">
        <v>11.699337538988203</v>
      </c>
      <c r="BH85" s="82">
        <v>25.411593136307907</v>
      </c>
      <c r="BI85" s="82">
        <v>61364139.180753499</v>
      </c>
      <c r="BJ85" s="82">
        <v>80577141.361260012</v>
      </c>
      <c r="BK85" s="82">
        <v>54090095.60226693</v>
      </c>
      <c r="BL85" s="82">
        <v>41791113.472556584</v>
      </c>
      <c r="BM85" s="82">
        <v>31479323.892428681</v>
      </c>
      <c r="BN85" s="82">
        <v>22613269.607546866</v>
      </c>
      <c r="BO85" s="82">
        <v>15962241.691891151</v>
      </c>
      <c r="BP85" s="82">
        <v>11529001.684957648</v>
      </c>
      <c r="BQ85" s="82">
        <v>8203641.0388187207</v>
      </c>
      <c r="BR85" s="82">
        <v>5550463.9420032501</v>
      </c>
      <c r="BS85" s="82">
        <v>3548277.8119477392</v>
      </c>
      <c r="BT85" s="82">
        <v>2063960.5347724168</v>
      </c>
      <c r="BU85" s="82">
        <v>1048862.6339136062</v>
      </c>
      <c r="BV85" s="82">
        <v>459771.10950362898</v>
      </c>
      <c r="BW85" s="82">
        <v>174736.7603045596</v>
      </c>
      <c r="BX85" s="82">
        <v>63843.160964538984</v>
      </c>
      <c r="BY85" s="82">
        <v>28520.504672848565</v>
      </c>
      <c r="BZ85" s="82">
        <v>15594.294766528128</v>
      </c>
      <c r="CA85" s="82">
        <v>7084.5295562239507</v>
      </c>
      <c r="CB85" s="82">
        <v>2100.7233899089788</v>
      </c>
      <c r="CC85" s="82">
        <v>344.18804587934198</v>
      </c>
      <c r="CD85" s="82">
        <v>39.674253571951411</v>
      </c>
      <c r="CE85" s="81">
        <v>0</v>
      </c>
    </row>
    <row r="86" spans="1:83" ht="13.8" thickBot="1" x14ac:dyDescent="0.3">
      <c r="A86" s="151">
        <v>509</v>
      </c>
      <c r="B86" s="94">
        <v>38102</v>
      </c>
      <c r="C86" s="61" t="s">
        <v>25</v>
      </c>
      <c r="D86" s="61">
        <v>100</v>
      </c>
      <c r="E86" s="63">
        <v>0.51650462962962962</v>
      </c>
      <c r="F86" s="50">
        <f t="shared" si="11"/>
        <v>69826</v>
      </c>
      <c r="G86" s="149">
        <v>86</v>
      </c>
      <c r="H86" s="61">
        <v>98</v>
      </c>
      <c r="I86" s="61">
        <v>1040</v>
      </c>
      <c r="J86" s="148">
        <v>0.80639471005070196</v>
      </c>
      <c r="K86" s="61">
        <v>303</v>
      </c>
      <c r="L86" s="147">
        <v>93844.537526999993</v>
      </c>
      <c r="M86" s="146">
        <v>268.14999999999998</v>
      </c>
      <c r="N86" s="145">
        <v>509</v>
      </c>
      <c r="O86" s="54">
        <v>520</v>
      </c>
      <c r="P86" s="61">
        <v>99</v>
      </c>
      <c r="Q86" s="64">
        <v>38102</v>
      </c>
      <c r="R86" s="65">
        <v>116</v>
      </c>
      <c r="S86" s="91">
        <v>38102</v>
      </c>
      <c r="T86" s="63">
        <v>0.5163078703703704</v>
      </c>
      <c r="U86" s="63">
        <v>0.51712962962962961</v>
      </c>
      <c r="V86" s="44">
        <f t="shared" si="8"/>
        <v>69809</v>
      </c>
      <c r="W86" s="44">
        <f t="shared" si="9"/>
        <v>69880</v>
      </c>
      <c r="X86" s="62">
        <v>10</v>
      </c>
      <c r="Y86" s="62">
        <v>0</v>
      </c>
      <c r="Z86" s="87">
        <v>538.34720000000004</v>
      </c>
      <c r="AA86" s="87">
        <v>4147.7979999999998</v>
      </c>
      <c r="AB86" s="87">
        <v>344.85107804647998</v>
      </c>
      <c r="AC86" s="144">
        <v>0.89808949999999999</v>
      </c>
      <c r="AD86" s="143">
        <v>509</v>
      </c>
      <c r="AE86" s="142">
        <v>520</v>
      </c>
      <c r="AF86" s="141">
        <v>91</v>
      </c>
      <c r="AG86" s="88">
        <v>38102</v>
      </c>
      <c r="AH86" s="85" t="s">
        <v>327</v>
      </c>
      <c r="AI86" s="59">
        <f t="shared" si="12"/>
        <v>69819.000000000015</v>
      </c>
      <c r="AJ86" s="85">
        <v>35</v>
      </c>
      <c r="AK86" s="87">
        <v>5015.8100000000004</v>
      </c>
      <c r="AL86" s="87">
        <v>41129.457000000002</v>
      </c>
      <c r="AM86" s="86">
        <v>33.498415352073081</v>
      </c>
      <c r="AN86" s="86">
        <v>0.50039932055922176</v>
      </c>
      <c r="AO86" s="86">
        <v>1.7607566176788121</v>
      </c>
      <c r="AP86" s="86">
        <v>2.2818871205852201E-2</v>
      </c>
      <c r="AQ86" s="86">
        <v>45.583122777708496</v>
      </c>
      <c r="AR86" s="86">
        <v>52.420959566365468</v>
      </c>
      <c r="AS86" s="86">
        <v>78.478071567483184</v>
      </c>
      <c r="AT86" s="86">
        <v>2.9764286725033817</v>
      </c>
      <c r="AU86" s="82">
        <v>37545347.533203892</v>
      </c>
      <c r="AV86" s="82">
        <v>2.8318437270278891</v>
      </c>
      <c r="AW86" s="82">
        <v>1604319589138233</v>
      </c>
      <c r="AX86" s="82">
        <v>228953378937966.34</v>
      </c>
      <c r="AY86" s="82">
        <v>0.12100520205948878</v>
      </c>
      <c r="AZ86" s="81">
        <v>2.4214897396648803E-3</v>
      </c>
      <c r="BA86" s="66">
        <v>520</v>
      </c>
      <c r="BB86" s="82">
        <v>1.938700529336092E-5</v>
      </c>
      <c r="BC86" s="82">
        <v>4.5021621105638392E-5</v>
      </c>
      <c r="BD86" s="82">
        <v>0.53332252443749162</v>
      </c>
      <c r="BE86" s="82">
        <v>1.2341045819877987</v>
      </c>
      <c r="BF86" s="82">
        <v>1.1906993799429628</v>
      </c>
      <c r="BG86" s="82">
        <v>0.40757766703101245</v>
      </c>
      <c r="BH86" s="82">
        <v>0</v>
      </c>
      <c r="BI86" s="82">
        <v>8814120.0978240091</v>
      </c>
      <c r="BJ86" s="82">
        <v>18132849.383140694</v>
      </c>
      <c r="BK86" s="82">
        <v>23477398.289715715</v>
      </c>
      <c r="BL86" s="82">
        <v>27250158.012335088</v>
      </c>
      <c r="BM86" s="82">
        <v>29990498.642251428</v>
      </c>
      <c r="BN86" s="82">
        <v>34477323.357139349</v>
      </c>
      <c r="BO86" s="82">
        <v>42933876.384114645</v>
      </c>
      <c r="BP86" s="82">
        <v>52758817.320013344</v>
      </c>
      <c r="BQ86" s="82">
        <v>59515073.351873055</v>
      </c>
      <c r="BR86" s="82">
        <v>61284958.812188707</v>
      </c>
      <c r="BS86" s="82">
        <v>58152841.61606814</v>
      </c>
      <c r="BT86" s="82">
        <v>51319859.78230603</v>
      </c>
      <c r="BU86" s="82">
        <v>42236336.972906925</v>
      </c>
      <c r="BV86" s="82">
        <v>32396596.951845542</v>
      </c>
      <c r="BW86" s="82">
        <v>23116418.833679393</v>
      </c>
      <c r="BX86" s="82">
        <v>15323545.493918799</v>
      </c>
      <c r="BY86" s="82">
        <v>9374100.1470106319</v>
      </c>
      <c r="BZ86" s="82">
        <v>5317734.4650827637</v>
      </c>
      <c r="CA86" s="82">
        <v>2714417.7387196631</v>
      </c>
      <c r="CB86" s="82">
        <v>1252536.7228792307</v>
      </c>
      <c r="CC86" s="82">
        <v>496561.26950065198</v>
      </c>
      <c r="CD86" s="82">
        <v>151871.0929916529</v>
      </c>
      <c r="CE86" s="81">
        <v>41480.293891319423</v>
      </c>
    </row>
    <row r="87" spans="1:83" ht="13.8" thickBot="1" x14ac:dyDescent="0.3">
      <c r="A87" s="151">
        <v>510</v>
      </c>
      <c r="B87" s="94">
        <v>38102</v>
      </c>
      <c r="C87" s="61" t="s">
        <v>25</v>
      </c>
      <c r="D87" s="61">
        <v>85</v>
      </c>
      <c r="E87" s="63">
        <v>0.51724537037037044</v>
      </c>
      <c r="F87" s="50">
        <f t="shared" si="11"/>
        <v>69890</v>
      </c>
      <c r="G87" s="149">
        <v>83</v>
      </c>
      <c r="H87" s="61">
        <v>96</v>
      </c>
      <c r="I87" s="61">
        <v>1006</v>
      </c>
      <c r="J87" s="148">
        <v>0.72764522664731313</v>
      </c>
      <c r="K87" s="61">
        <v>303</v>
      </c>
      <c r="L87" s="147">
        <v>93769.384675699985</v>
      </c>
      <c r="M87" s="146">
        <v>268.14999999999998</v>
      </c>
      <c r="N87" s="145">
        <v>510</v>
      </c>
      <c r="O87" s="54">
        <v>521</v>
      </c>
      <c r="P87" s="61">
        <v>100</v>
      </c>
      <c r="Q87" s="64">
        <v>38102</v>
      </c>
      <c r="R87" s="65">
        <v>116</v>
      </c>
      <c r="S87" s="91">
        <v>38102</v>
      </c>
      <c r="T87" s="63">
        <v>0.51722222222222225</v>
      </c>
      <c r="U87" s="63">
        <v>0.51839120370370373</v>
      </c>
      <c r="V87" s="44">
        <f t="shared" si="8"/>
        <v>69888.000000000015</v>
      </c>
      <c r="W87" s="44">
        <f t="shared" si="9"/>
        <v>69989.000000000015</v>
      </c>
      <c r="X87" s="62">
        <v>10</v>
      </c>
      <c r="Y87" s="62">
        <v>0</v>
      </c>
      <c r="Z87" s="87">
        <v>534.79409999999996</v>
      </c>
      <c r="AA87" s="87">
        <v>4046.42</v>
      </c>
      <c r="AB87" s="87">
        <v>90.8426550346</v>
      </c>
      <c r="AC87" s="144">
        <v>1.061931</v>
      </c>
      <c r="AD87" s="143">
        <v>510</v>
      </c>
      <c r="AE87" s="142">
        <v>521</v>
      </c>
      <c r="AF87" s="141">
        <v>92</v>
      </c>
      <c r="AG87" s="88">
        <v>38102</v>
      </c>
      <c r="AH87" s="85" t="s">
        <v>326</v>
      </c>
      <c r="AI87" s="59">
        <f t="shared" si="12"/>
        <v>69903</v>
      </c>
      <c r="AJ87" s="85">
        <v>56</v>
      </c>
      <c r="AK87" s="87">
        <v>4687.0200000000004</v>
      </c>
      <c r="AL87" s="87">
        <v>38623.960899999998</v>
      </c>
      <c r="AM87" s="86">
        <v>32.097750914703063</v>
      </c>
      <c r="AN87" s="86">
        <v>0.60550635703330358</v>
      </c>
      <c r="AO87" s="86">
        <v>1.753331726110714</v>
      </c>
      <c r="AP87" s="86">
        <v>2.3133212403579285E-2</v>
      </c>
      <c r="AQ87" s="86">
        <v>43.538832763678748</v>
      </c>
      <c r="AR87" s="86">
        <v>50.019218616720899</v>
      </c>
      <c r="AS87" s="86">
        <v>74.703158357408441</v>
      </c>
      <c r="AT87" s="86">
        <v>3.068014262739474</v>
      </c>
      <c r="AU87" s="82">
        <v>31496684.935650699</v>
      </c>
      <c r="AV87" s="82">
        <v>2.0638294757737401</v>
      </c>
      <c r="AW87" s="82">
        <v>1433163605740973</v>
      </c>
      <c r="AX87" s="82">
        <v>83564469647203.516</v>
      </c>
      <c r="AY87" s="82">
        <v>9.3908463674108558E-2</v>
      </c>
      <c r="AZ87" s="81">
        <v>2.3669246882181325E-3</v>
      </c>
      <c r="BA87" s="66">
        <v>521</v>
      </c>
      <c r="BB87" s="82">
        <v>2.6707527630971873E-5</v>
      </c>
      <c r="BC87" s="82">
        <v>3.1097432894056963E-5</v>
      </c>
      <c r="BD87" s="82">
        <v>0.25668765585259962</v>
      </c>
      <c r="BE87" s="82">
        <v>0.63507335925386776</v>
      </c>
      <c r="BF87" s="82">
        <v>0.65252001371285562</v>
      </c>
      <c r="BG87" s="82">
        <v>0.23441052796114964</v>
      </c>
      <c r="BH87" s="82">
        <v>0</v>
      </c>
      <c r="BI87" s="82">
        <v>8552623.1488424037</v>
      </c>
      <c r="BJ87" s="82">
        <v>17285384.588062417</v>
      </c>
      <c r="BK87" s="82">
        <v>21752922.270758502</v>
      </c>
      <c r="BL87" s="82">
        <v>24916661.483844981</v>
      </c>
      <c r="BM87" s="82">
        <v>27197982.653515704</v>
      </c>
      <c r="BN87" s="82">
        <v>30898741.053260695</v>
      </c>
      <c r="BO87" s="82">
        <v>37834654.682946004</v>
      </c>
      <c r="BP87" s="82">
        <v>45678877.083853558</v>
      </c>
      <c r="BQ87" s="82">
        <v>50583869.315398827</v>
      </c>
      <c r="BR87" s="82">
        <v>51090927.398955405</v>
      </c>
      <c r="BS87" s="82">
        <v>47549611.511878967</v>
      </c>
      <c r="BT87" s="82">
        <v>41122825.396579765</v>
      </c>
      <c r="BU87" s="82">
        <v>33105767.619230244</v>
      </c>
      <c r="BV87" s="82">
        <v>24793311.246742964</v>
      </c>
      <c r="BW87" s="82">
        <v>17237786.12417559</v>
      </c>
      <c r="BX87" s="82">
        <v>11103748.976475056</v>
      </c>
      <c r="BY87" s="82">
        <v>6572723.1050677272</v>
      </c>
      <c r="BZ87" s="82">
        <v>3588629.1367325261</v>
      </c>
      <c r="CA87" s="82">
        <v>1746042.9490694501</v>
      </c>
      <c r="CB87" s="82">
        <v>758998.19869735255</v>
      </c>
      <c r="CC87" s="82">
        <v>278041.05526386265</v>
      </c>
      <c r="CD87" s="82">
        <v>77853.651660123869</v>
      </c>
      <c r="CE87" s="81">
        <v>29558.522822629126</v>
      </c>
    </row>
    <row r="88" spans="1:83" ht="13.8" thickBot="1" x14ac:dyDescent="0.3">
      <c r="A88" s="151">
        <v>512</v>
      </c>
      <c r="B88" s="94">
        <v>38102</v>
      </c>
      <c r="C88" s="61" t="s">
        <v>25</v>
      </c>
      <c r="D88" s="61">
        <v>30</v>
      </c>
      <c r="E88" s="63">
        <v>0.55922453703703701</v>
      </c>
      <c r="F88" s="50">
        <f t="shared" si="11"/>
        <v>73517</v>
      </c>
      <c r="G88" s="149">
        <v>52.5</v>
      </c>
      <c r="H88" s="61">
        <v>85</v>
      </c>
      <c r="I88" s="61">
        <v>792</v>
      </c>
      <c r="J88" s="148">
        <v>0.28097815678329147</v>
      </c>
      <c r="K88" s="61">
        <v>304</v>
      </c>
      <c r="L88" s="147">
        <v>93700.437105699995</v>
      </c>
      <c r="M88" s="146">
        <v>263.70555555555558</v>
      </c>
      <c r="N88" s="145">
        <v>512</v>
      </c>
      <c r="O88" s="54">
        <v>525</v>
      </c>
      <c r="P88" s="61">
        <v>104</v>
      </c>
      <c r="Q88" s="64">
        <v>38102</v>
      </c>
      <c r="R88" s="65">
        <v>116</v>
      </c>
      <c r="S88" s="91">
        <v>38102</v>
      </c>
      <c r="T88" s="63">
        <v>0.55901620370370375</v>
      </c>
      <c r="U88" s="63">
        <v>0.5621990740740741</v>
      </c>
      <c r="V88" s="44">
        <f t="shared" si="8"/>
        <v>73499</v>
      </c>
      <c r="W88" s="44">
        <f t="shared" si="9"/>
        <v>73774.000000000015</v>
      </c>
      <c r="X88" s="62">
        <v>10</v>
      </c>
      <c r="Y88" s="62">
        <v>0</v>
      </c>
      <c r="Z88" s="87">
        <v>521.93119999999999</v>
      </c>
      <c r="AA88" s="87">
        <v>2146.5610000000001</v>
      </c>
      <c r="AB88" s="87">
        <v>71.908913409990006</v>
      </c>
      <c r="AC88" s="144">
        <v>1.105504</v>
      </c>
      <c r="AD88" s="143">
        <v>512</v>
      </c>
      <c r="AE88" s="142">
        <v>525</v>
      </c>
      <c r="AF88" s="141">
        <v>94</v>
      </c>
      <c r="AG88" s="88">
        <v>38102</v>
      </c>
      <c r="AH88" s="85" t="s">
        <v>325</v>
      </c>
      <c r="AI88" s="59">
        <f t="shared" si="12"/>
        <v>73552</v>
      </c>
      <c r="AJ88" s="85">
        <v>140</v>
      </c>
      <c r="AK88" s="87">
        <v>2572.2399999999998</v>
      </c>
      <c r="AL88" s="87">
        <v>28140.5645</v>
      </c>
      <c r="AM88" s="86">
        <v>18.861642131584489</v>
      </c>
      <c r="AN88" s="86">
        <v>1.4334429282023597</v>
      </c>
      <c r="AO88" s="86">
        <v>1.6070969143204077</v>
      </c>
      <c r="AP88" s="86">
        <v>1.8310645716463729E-2</v>
      </c>
      <c r="AQ88" s="86">
        <v>24.372401777270426</v>
      </c>
      <c r="AR88" s="86">
        <v>28.223221211022793</v>
      </c>
      <c r="AS88" s="86">
        <v>45.210357415915823</v>
      </c>
      <c r="AT88" s="86">
        <v>6.0001309802274116</v>
      </c>
      <c r="AU88" s="82">
        <v>6425951.2252812302</v>
      </c>
      <c r="AV88" s="82">
        <v>7.5640679138715652E-2</v>
      </c>
      <c r="AW88" s="82">
        <v>401321432046183.56</v>
      </c>
      <c r="AX88" s="82">
        <v>119621489372351.73</v>
      </c>
      <c r="AY88" s="82">
        <v>4.7240049929832334E-3</v>
      </c>
      <c r="AZ88" s="81">
        <v>9.8563940345536109E-5</v>
      </c>
      <c r="BA88" s="66">
        <v>525</v>
      </c>
      <c r="BB88" s="82">
        <v>2.777607962710488E-5</v>
      </c>
      <c r="BC88" s="82">
        <v>0</v>
      </c>
      <c r="BD88" s="82">
        <v>0</v>
      </c>
      <c r="BE88" s="82">
        <v>0</v>
      </c>
      <c r="BF88" s="82">
        <v>0</v>
      </c>
      <c r="BG88" s="82">
        <v>0.45136595690728826</v>
      </c>
      <c r="BH88" s="82">
        <v>2.5119128486062827</v>
      </c>
      <c r="BI88" s="82">
        <v>10013966.31569718</v>
      </c>
      <c r="BJ88" s="82">
        <v>14997143.758970046</v>
      </c>
      <c r="BK88" s="82">
        <v>11823160.500694692</v>
      </c>
      <c r="BL88" s="82">
        <v>10605961.848239219</v>
      </c>
      <c r="BM88" s="82">
        <v>9699611.5188392699</v>
      </c>
      <c r="BN88" s="82">
        <v>9004124.2761245407</v>
      </c>
      <c r="BO88" s="82">
        <v>8513458.6574505288</v>
      </c>
      <c r="BP88" s="82">
        <v>7892476.6510475511</v>
      </c>
      <c r="BQ88" s="82">
        <v>6740694.2959810868</v>
      </c>
      <c r="BR88" s="82">
        <v>5212076.0085083023</v>
      </c>
      <c r="BS88" s="82">
        <v>3683541.869467081</v>
      </c>
      <c r="BT88" s="82">
        <v>2332864.6852861098</v>
      </c>
      <c r="BU88" s="82">
        <v>1285190.1234306111</v>
      </c>
      <c r="BV88" s="82">
        <v>614528.60266915255</v>
      </c>
      <c r="BW88" s="82">
        <v>257461.39503771157</v>
      </c>
      <c r="BX88" s="82">
        <v>98304.488316856266</v>
      </c>
      <c r="BY88" s="82">
        <v>35948.417061102722</v>
      </c>
      <c r="BZ88" s="82">
        <v>12382.840078198094</v>
      </c>
      <c r="CA88" s="82">
        <v>3205.7821133269917</v>
      </c>
      <c r="CB88" s="82">
        <v>566.56743909948909</v>
      </c>
      <c r="CC88" s="82">
        <v>1347.9058903717391</v>
      </c>
      <c r="CD88" s="82">
        <v>4547.0159367602373</v>
      </c>
      <c r="CE88" s="81">
        <v>8381.1215113512662</v>
      </c>
    </row>
    <row r="89" spans="1:83" ht="13.8" thickBot="1" x14ac:dyDescent="0.3">
      <c r="A89" s="204">
        <v>513</v>
      </c>
      <c r="B89" s="94">
        <v>38102</v>
      </c>
      <c r="C89" s="61" t="s">
        <v>25</v>
      </c>
      <c r="D89" s="61">
        <v>7</v>
      </c>
      <c r="E89" s="63">
        <v>0.56240740740740736</v>
      </c>
      <c r="F89" s="50">
        <f t="shared" si="11"/>
        <v>73791.999999999985</v>
      </c>
      <c r="G89" s="149">
        <v>26.5</v>
      </c>
      <c r="H89" s="61">
        <v>69</v>
      </c>
      <c r="I89" s="61">
        <v>779</v>
      </c>
      <c r="J89" s="148">
        <v>0.1209592065076053</v>
      </c>
      <c r="K89" s="61">
        <v>305</v>
      </c>
      <c r="L89" s="147">
        <v>93703.195008499999</v>
      </c>
      <c r="M89" s="146">
        <v>263.70555555555558</v>
      </c>
      <c r="N89" s="205">
        <v>513</v>
      </c>
      <c r="O89" s="54">
        <v>526</v>
      </c>
      <c r="P89" s="61">
        <v>105</v>
      </c>
      <c r="Q89" s="64">
        <v>38102</v>
      </c>
      <c r="R89" s="65">
        <v>116</v>
      </c>
      <c r="S89" s="91">
        <v>38102</v>
      </c>
      <c r="T89" s="63">
        <v>0.5623379629629629</v>
      </c>
      <c r="U89" s="63">
        <v>0.56597222222222221</v>
      </c>
      <c r="V89" s="44">
        <f t="shared" si="8"/>
        <v>73785.999999999985</v>
      </c>
      <c r="W89" s="44">
        <f t="shared" si="9"/>
        <v>74100</v>
      </c>
      <c r="X89" s="62">
        <v>10</v>
      </c>
      <c r="Y89" s="62">
        <v>0</v>
      </c>
      <c r="Z89" s="87">
        <v>518.88260000000002</v>
      </c>
      <c r="AA89" s="87">
        <v>1859.0809999999999</v>
      </c>
      <c r="AB89" s="87">
        <v>112.86880453414999</v>
      </c>
      <c r="AC89" s="144">
        <v>1.0840810000000001</v>
      </c>
      <c r="AD89" s="215">
        <v>513</v>
      </c>
      <c r="AE89" s="142">
        <v>526</v>
      </c>
      <c r="AF89" s="141">
        <v>95</v>
      </c>
      <c r="AG89" s="88">
        <v>38102</v>
      </c>
      <c r="AH89" s="85" t="s">
        <v>324</v>
      </c>
      <c r="AI89" s="59">
        <f t="shared" si="12"/>
        <v>73804</v>
      </c>
      <c r="AJ89" s="85">
        <v>140</v>
      </c>
      <c r="AK89" s="87">
        <v>2274.6799999999998</v>
      </c>
      <c r="AL89" s="87">
        <v>26775.206999999999</v>
      </c>
      <c r="AM89" s="86">
        <v>14.864078354106049</v>
      </c>
      <c r="AN89" s="86">
        <v>0.40806980458291364</v>
      </c>
      <c r="AO89" s="86">
        <v>1.4613797825720849</v>
      </c>
      <c r="AP89" s="86">
        <v>2.9906430482545848E-2</v>
      </c>
      <c r="AQ89" s="86">
        <v>18.077584632084324</v>
      </c>
      <c r="AR89" s="86">
        <v>20.700951890143038</v>
      </c>
      <c r="AS89" s="86">
        <v>32.012799785441807</v>
      </c>
      <c r="AT89" s="86">
        <v>2.5087671705921242</v>
      </c>
      <c r="AU89" s="82">
        <v>18701292.817052256</v>
      </c>
      <c r="AV89" s="82">
        <v>8.6864201926008758E-2</v>
      </c>
      <c r="AW89" s="82">
        <v>1227514205750030</v>
      </c>
      <c r="AX89" s="82">
        <v>222425149969582.69</v>
      </c>
      <c r="AY89" s="82">
        <v>5.7015866698846588E-3</v>
      </c>
      <c r="AZ89" s="81">
        <v>9.747542487859655E-5</v>
      </c>
      <c r="BA89" s="66">
        <v>526</v>
      </c>
      <c r="BB89" s="82">
        <v>4.8838885540421269E-6</v>
      </c>
      <c r="BC89" s="82">
        <v>0</v>
      </c>
      <c r="BD89" s="82">
        <v>0</v>
      </c>
      <c r="BE89" s="82">
        <v>5.2737220769301429E-2</v>
      </c>
      <c r="BF89" s="82">
        <v>2.6541462747626645</v>
      </c>
      <c r="BG89" s="82">
        <v>10.605252080936793</v>
      </c>
      <c r="BH89" s="82">
        <v>24.05742435616882</v>
      </c>
      <c r="BI89" s="82">
        <v>53403774.197771654</v>
      </c>
      <c r="BJ89" s="82">
        <v>73646902.129667088</v>
      </c>
      <c r="BK89" s="82">
        <v>46660013.851038598</v>
      </c>
      <c r="BL89" s="82">
        <v>35041705.748952225</v>
      </c>
      <c r="BM89" s="82">
        <v>26309965.389584664</v>
      </c>
      <c r="BN89" s="82">
        <v>19262850.694917634</v>
      </c>
      <c r="BO89" s="82">
        <v>14066444.484975815</v>
      </c>
      <c r="BP89" s="82">
        <v>10546509.703297496</v>
      </c>
      <c r="BQ89" s="82">
        <v>7774099.9472897211</v>
      </c>
      <c r="BR89" s="82">
        <v>5424630.5888825255</v>
      </c>
      <c r="BS89" s="82">
        <v>3564684.9961155546</v>
      </c>
      <c r="BT89" s="82">
        <v>2132506.8621241683</v>
      </c>
      <c r="BU89" s="82">
        <v>1116827.2367757664</v>
      </c>
      <c r="BV89" s="82">
        <v>503157.87943036191</v>
      </c>
      <c r="BW89" s="82">
        <v>188130.24515626862</v>
      </c>
      <c r="BX89" s="82">
        <v>55730.53007565569</v>
      </c>
      <c r="BY89" s="82">
        <v>12677.30658187574</v>
      </c>
      <c r="BZ89" s="82">
        <v>2702.0676121832935</v>
      </c>
      <c r="CA89" s="82">
        <v>746.37294465916068</v>
      </c>
      <c r="CB89" s="82">
        <v>427.42363288728154</v>
      </c>
      <c r="CC89" s="82">
        <v>566.59571927470574</v>
      </c>
      <c r="CD89" s="82">
        <v>1306.3541949700061</v>
      </c>
      <c r="CE89" s="81">
        <v>1724.5443657693386</v>
      </c>
    </row>
    <row r="90" spans="1:83" ht="13.8" thickBot="1" x14ac:dyDescent="0.3">
      <c r="A90" s="204"/>
      <c r="B90" s="94">
        <v>38102</v>
      </c>
      <c r="C90" s="61" t="s">
        <v>25</v>
      </c>
      <c r="D90" s="61">
        <v>7</v>
      </c>
      <c r="E90" s="63"/>
      <c r="F90" s="50"/>
      <c r="G90" s="149">
        <v>26.5</v>
      </c>
      <c r="H90" s="61">
        <v>69</v>
      </c>
      <c r="I90" s="61">
        <v>779</v>
      </c>
      <c r="J90" s="148">
        <v>0.1209592065076053</v>
      </c>
      <c r="K90" s="61">
        <v>305</v>
      </c>
      <c r="L90" s="147">
        <v>93708.021338399994</v>
      </c>
      <c r="M90" s="146">
        <v>263.70555555555558</v>
      </c>
      <c r="N90" s="205"/>
      <c r="O90" s="54">
        <v>527</v>
      </c>
      <c r="P90" s="61">
        <v>106</v>
      </c>
      <c r="Q90" s="64">
        <v>38102</v>
      </c>
      <c r="R90" s="65">
        <v>116</v>
      </c>
      <c r="S90" s="91">
        <v>38102</v>
      </c>
      <c r="T90" s="63">
        <v>0.5660532407407407</v>
      </c>
      <c r="U90" s="63">
        <v>0.58116898148148144</v>
      </c>
      <c r="V90" s="44">
        <f t="shared" si="8"/>
        <v>74107</v>
      </c>
      <c r="W90" s="44">
        <f t="shared" si="9"/>
        <v>75413</v>
      </c>
      <c r="X90" s="62">
        <v>30</v>
      </c>
      <c r="Y90" s="62">
        <v>0</v>
      </c>
      <c r="Z90" s="87">
        <v>638.19740000000002</v>
      </c>
      <c r="AA90" s="87">
        <v>706.77890000000002</v>
      </c>
      <c r="AB90" s="87">
        <v>145.02304367843001</v>
      </c>
      <c r="AC90" s="144">
        <v>0.95001259999999998</v>
      </c>
      <c r="AD90" s="216"/>
      <c r="AE90" s="142">
        <v>527</v>
      </c>
      <c r="AF90" s="141">
        <v>96</v>
      </c>
      <c r="AG90" s="88">
        <v>38102</v>
      </c>
      <c r="AH90" s="85" t="s">
        <v>323</v>
      </c>
      <c r="AI90" s="59">
        <f t="shared" si="12"/>
        <v>74132.999999999985</v>
      </c>
      <c r="AJ90" s="85">
        <v>700</v>
      </c>
      <c r="AK90" s="87">
        <v>1030.99</v>
      </c>
      <c r="AL90" s="87">
        <v>26775.206999999999</v>
      </c>
      <c r="AM90" s="86">
        <v>13.409019029676452</v>
      </c>
      <c r="AN90" s="86">
        <v>0.49122218387876554</v>
      </c>
      <c r="AO90" s="86">
        <v>1.3267332339737326</v>
      </c>
      <c r="AP90" s="86">
        <v>2.5148084258070219E-2</v>
      </c>
      <c r="AQ90" s="86">
        <v>15.001419545148872</v>
      </c>
      <c r="AR90" s="86">
        <v>16.515061700677837</v>
      </c>
      <c r="AS90" s="86">
        <v>23.391696325382984</v>
      </c>
      <c r="AT90" s="86">
        <v>1.6275409337784497</v>
      </c>
      <c r="AU90" s="82">
        <v>103002852.744757</v>
      </c>
      <c r="AV90" s="82">
        <v>0.24293389322672365</v>
      </c>
      <c r="AW90" s="82">
        <v>6760894351735895</v>
      </c>
      <c r="AX90" s="82">
        <v>1052794462695241.5</v>
      </c>
      <c r="AY90" s="82">
        <v>1.5945678617579555E-2</v>
      </c>
      <c r="AZ90" s="81">
        <v>1.0081463651523694E-3</v>
      </c>
      <c r="BA90" s="66">
        <v>527</v>
      </c>
      <c r="BB90" s="82">
        <v>2.5185919234010596E-5</v>
      </c>
      <c r="BC90" s="82">
        <v>7.7571089202507383E-7</v>
      </c>
      <c r="BD90" s="82">
        <v>0.91331741442343484</v>
      </c>
      <c r="BE90" s="82">
        <v>41.322821151516436</v>
      </c>
      <c r="BF90" s="82">
        <v>201.19530514584409</v>
      </c>
      <c r="BG90" s="82">
        <v>463.79887414936775</v>
      </c>
      <c r="BH90" s="82">
        <v>745.72092940805146</v>
      </c>
      <c r="BI90" s="82">
        <v>376863171.62055284</v>
      </c>
      <c r="BJ90" s="82">
        <v>416874794.93838018</v>
      </c>
      <c r="BK90" s="82">
        <v>324112255.96665305</v>
      </c>
      <c r="BL90" s="82">
        <v>223737116.85434166</v>
      </c>
      <c r="BM90" s="82">
        <v>137819055.45086977</v>
      </c>
      <c r="BN90" s="82">
        <v>76475932.321659103</v>
      </c>
      <c r="BO90" s="82">
        <v>40440329.138208412</v>
      </c>
      <c r="BP90" s="82">
        <v>22481663.765042748</v>
      </c>
      <c r="BQ90" s="82">
        <v>13035181.110730646</v>
      </c>
      <c r="BR90" s="82">
        <v>7964385.4447606262</v>
      </c>
      <c r="BS90" s="82">
        <v>5029878.4198625553</v>
      </c>
      <c r="BT90" s="82">
        <v>2994240.4370299098</v>
      </c>
      <c r="BU90" s="82">
        <v>1607638.8568831782</v>
      </c>
      <c r="BV90" s="82">
        <v>778216.36464903143</v>
      </c>
      <c r="BW90" s="82">
        <v>347337.58213317726</v>
      </c>
      <c r="BX90" s="82">
        <v>147116.52446918492</v>
      </c>
      <c r="BY90" s="82">
        <v>55494.89387404461</v>
      </c>
      <c r="BZ90" s="82">
        <v>15343.808913921215</v>
      </c>
      <c r="CA90" s="82">
        <v>2676.1004407631331</v>
      </c>
      <c r="CB90" s="82">
        <v>506.22927260185287</v>
      </c>
      <c r="CC90" s="82">
        <v>731.66798277800729</v>
      </c>
      <c r="CD90" s="82">
        <v>1650.6891117476894</v>
      </c>
      <c r="CE90" s="81">
        <v>1803.0513210527949</v>
      </c>
    </row>
    <row r="91" spans="1:83" ht="13.8" thickBot="1" x14ac:dyDescent="0.3">
      <c r="A91" s="151">
        <v>514</v>
      </c>
      <c r="B91" s="94">
        <v>38102</v>
      </c>
      <c r="C91" s="61" t="s">
        <v>25</v>
      </c>
      <c r="D91" s="61">
        <v>100</v>
      </c>
      <c r="E91" s="63">
        <v>0.5841898148148148</v>
      </c>
      <c r="F91" s="50">
        <f>(E91+7/24)*86400</f>
        <v>75674</v>
      </c>
      <c r="G91" s="149">
        <v>86</v>
      </c>
      <c r="H91" s="61">
        <v>97</v>
      </c>
      <c r="I91" s="61">
        <v>1039</v>
      </c>
      <c r="J91" s="148">
        <v>0.79555878113439571</v>
      </c>
      <c r="K91" s="61">
        <v>306</v>
      </c>
      <c r="L91" s="147">
        <v>93659.758039399996</v>
      </c>
      <c r="M91" s="146">
        <v>263.70555555555558</v>
      </c>
      <c r="N91" s="145">
        <v>514</v>
      </c>
      <c r="O91" s="54">
        <v>531</v>
      </c>
      <c r="P91" s="61">
        <v>110</v>
      </c>
      <c r="Q91" s="64">
        <v>38102</v>
      </c>
      <c r="R91" s="65">
        <v>116</v>
      </c>
      <c r="S91" s="91">
        <v>38102</v>
      </c>
      <c r="T91" s="63">
        <v>0.58402777777777781</v>
      </c>
      <c r="U91" s="63">
        <v>0.58464120370370376</v>
      </c>
      <c r="V91" s="44">
        <f t="shared" si="8"/>
        <v>75660.000000000015</v>
      </c>
      <c r="W91" s="44">
        <f t="shared" si="9"/>
        <v>75713</v>
      </c>
      <c r="X91" s="62">
        <v>30</v>
      </c>
      <c r="Y91" s="62">
        <v>0</v>
      </c>
      <c r="Z91" s="87">
        <v>636.75930000000005</v>
      </c>
      <c r="AA91" s="87">
        <v>1313.8520000000001</v>
      </c>
      <c r="AB91" s="87">
        <v>81.133514244799997</v>
      </c>
      <c r="AC91" s="144">
        <v>1.0779049999999999</v>
      </c>
      <c r="AD91" s="143">
        <v>514</v>
      </c>
      <c r="AE91" s="142">
        <v>531</v>
      </c>
      <c r="AF91" s="153">
        <v>97</v>
      </c>
      <c r="AG91" s="76">
        <v>38102</v>
      </c>
      <c r="AH91" s="62" t="s">
        <v>322</v>
      </c>
      <c r="AI91" s="59">
        <f t="shared" si="12"/>
        <v>75715</v>
      </c>
      <c r="AJ91" s="74">
        <v>56</v>
      </c>
      <c r="AK91" s="75">
        <v>1360.96</v>
      </c>
      <c r="AL91" s="75">
        <v>40830.078099999999</v>
      </c>
      <c r="AM91" s="73">
        <v>14.714910367184572</v>
      </c>
      <c r="AN91" s="73">
        <v>2.0731233996457177</v>
      </c>
      <c r="AO91" s="73">
        <v>1.4146612020477198</v>
      </c>
      <c r="AP91" s="73">
        <v>0.1807128668597936</v>
      </c>
      <c r="AQ91" s="73">
        <v>17.59653751688893</v>
      </c>
      <c r="AR91" s="73">
        <v>20.414934402447642</v>
      </c>
      <c r="AS91" s="73">
        <v>33.732016644341108</v>
      </c>
      <c r="AT91" s="73">
        <v>12.7507021136506</v>
      </c>
      <c r="AU91" s="70">
        <v>94769926.64028506</v>
      </c>
      <c r="AV91" s="70">
        <v>0.42219468945367228</v>
      </c>
      <c r="AW91" s="70">
        <v>4079228821111472</v>
      </c>
      <c r="AX91" s="70">
        <v>3909614051041014</v>
      </c>
      <c r="AY91" s="70">
        <v>1.817273481572516E-2</v>
      </c>
      <c r="AZ91" s="69">
        <v>9.6068777260758798E-3</v>
      </c>
      <c r="BA91" s="66">
        <v>531</v>
      </c>
      <c r="BB91" s="70">
        <v>2.6858510034703093E-5</v>
      </c>
      <c r="BC91" s="70">
        <v>5.0427266036555866E-6</v>
      </c>
      <c r="BD91" s="70">
        <v>14.361255141003667</v>
      </c>
      <c r="BE91" s="70">
        <v>57.357397925041852</v>
      </c>
      <c r="BF91" s="70">
        <v>138.22299914871968</v>
      </c>
      <c r="BG91" s="70">
        <v>255.72817946431229</v>
      </c>
      <c r="BH91" s="70">
        <v>408.70524795261258</v>
      </c>
      <c r="BI91" s="70">
        <v>245825482.16281864</v>
      </c>
      <c r="BJ91" s="70">
        <v>309708685.34988058</v>
      </c>
      <c r="BK91" s="70">
        <v>291892242.75858498</v>
      </c>
      <c r="BL91" s="70">
        <v>237854506.81499758</v>
      </c>
      <c r="BM91" s="70">
        <v>165269371.1896877</v>
      </c>
      <c r="BN91" s="70">
        <v>99843969.487261385</v>
      </c>
      <c r="BO91" s="70">
        <v>57449145.802224077</v>
      </c>
      <c r="BP91" s="70">
        <v>35517847.360916853</v>
      </c>
      <c r="BQ91" s="70">
        <v>23652010.679007985</v>
      </c>
      <c r="BR91" s="70">
        <v>16708454.206023674</v>
      </c>
      <c r="BS91" s="70">
        <v>12138160.899472939</v>
      </c>
      <c r="BT91" s="70">
        <v>8564190.5560196154</v>
      </c>
      <c r="BU91" s="70">
        <v>5629336.6237335941</v>
      </c>
      <c r="BV91" s="70">
        <v>3386081.8019302762</v>
      </c>
      <c r="BW91" s="70">
        <v>1831458.8135312016</v>
      </c>
      <c r="BX91" s="70">
        <v>873183.74669243756</v>
      </c>
      <c r="BY91" s="70">
        <v>349989.6581457897</v>
      </c>
      <c r="BZ91" s="70">
        <v>111490.34100661757</v>
      </c>
      <c r="CA91" s="70">
        <v>24681.259239749314</v>
      </c>
      <c r="CB91" s="70">
        <v>3857.5839017781359</v>
      </c>
      <c r="CC91" s="70">
        <v>1233.9034711052223</v>
      </c>
      <c r="CD91" s="70">
        <v>943.64931488218781</v>
      </c>
      <c r="CE91" s="69">
        <v>616.05998250509674</v>
      </c>
    </row>
    <row r="92" spans="1:83" ht="13.8" thickBot="1" x14ac:dyDescent="0.3">
      <c r="A92" s="151">
        <v>515</v>
      </c>
      <c r="B92" s="94">
        <v>38102</v>
      </c>
      <c r="C92" s="61" t="s">
        <v>25</v>
      </c>
      <c r="D92" s="61">
        <v>30</v>
      </c>
      <c r="E92" s="63">
        <v>0.58561342592592591</v>
      </c>
      <c r="F92" s="50">
        <f>(E92+7/24)*86400</f>
        <v>75797</v>
      </c>
      <c r="G92" s="149">
        <v>52</v>
      </c>
      <c r="H92" s="61">
        <v>70</v>
      </c>
      <c r="I92" s="61">
        <v>804</v>
      </c>
      <c r="J92" s="148">
        <v>0.27845817331438305</v>
      </c>
      <c r="K92" s="61">
        <v>306</v>
      </c>
      <c r="L92" s="147">
        <v>93703.195008499999</v>
      </c>
      <c r="M92" s="146">
        <v>263.70555555555558</v>
      </c>
      <c r="N92" s="145">
        <v>515</v>
      </c>
      <c r="O92" s="54">
        <v>532</v>
      </c>
      <c r="P92" s="61">
        <v>111</v>
      </c>
      <c r="Q92" s="64">
        <v>38102</v>
      </c>
      <c r="R92" s="65">
        <v>116</v>
      </c>
      <c r="S92" s="91">
        <v>38102</v>
      </c>
      <c r="T92" s="63">
        <v>0.58467592592592588</v>
      </c>
      <c r="U92" s="63">
        <v>0.58846064814814814</v>
      </c>
      <c r="V92" s="44">
        <f t="shared" si="8"/>
        <v>75715.999999999985</v>
      </c>
      <c r="W92" s="44">
        <f t="shared" si="9"/>
        <v>76043</v>
      </c>
      <c r="X92" s="62">
        <v>30</v>
      </c>
      <c r="Y92" s="62">
        <v>0</v>
      </c>
      <c r="Z92" s="87">
        <v>646.01829999999995</v>
      </c>
      <c r="AA92" s="87">
        <v>800.64639999999997</v>
      </c>
      <c r="AB92" s="87">
        <v>122.19105065919999</v>
      </c>
      <c r="AC92" s="144">
        <v>0.97064890000000004</v>
      </c>
      <c r="AD92" s="143">
        <v>515</v>
      </c>
      <c r="AE92" s="142">
        <v>532</v>
      </c>
      <c r="AF92" s="141">
        <v>98</v>
      </c>
      <c r="AG92" s="88">
        <v>38102</v>
      </c>
      <c r="AH92" s="85" t="s">
        <v>321</v>
      </c>
      <c r="AI92" s="59">
        <f t="shared" si="12"/>
        <v>75841</v>
      </c>
      <c r="AJ92" s="85">
        <v>140</v>
      </c>
      <c r="AK92" s="87">
        <v>1139.6600000000001</v>
      </c>
      <c r="AL92" s="87">
        <v>28910.828099999999</v>
      </c>
      <c r="AM92" s="86">
        <v>13.895026247633362</v>
      </c>
      <c r="AN92" s="86">
        <v>0.59073896284797378</v>
      </c>
      <c r="AO92" s="86">
        <v>1.4854716340812462</v>
      </c>
      <c r="AP92" s="86">
        <v>4.8559963202453704E-2</v>
      </c>
      <c r="AQ92" s="86">
        <v>17.518936539408053</v>
      </c>
      <c r="AR92" s="86">
        <v>20.613032589591519</v>
      </c>
      <c r="AS92" s="86">
        <v>34.052510970984613</v>
      </c>
      <c r="AT92" s="86">
        <v>1.7455465870597913</v>
      </c>
      <c r="AU92" s="82">
        <v>14057267.338994324</v>
      </c>
      <c r="AV92" s="82">
        <v>6.4465125043097843E-2</v>
      </c>
      <c r="AW92" s="82">
        <v>854531558956621.62</v>
      </c>
      <c r="AX92" s="82">
        <v>267445583569996.87</v>
      </c>
      <c r="AY92" s="82">
        <v>3.9187903646536884E-3</v>
      </c>
      <c r="AZ92" s="81">
        <v>2.9548251179811654E-4</v>
      </c>
      <c r="BA92" s="66">
        <v>532</v>
      </c>
      <c r="BB92" s="82">
        <v>8.5237259388525582E-6</v>
      </c>
      <c r="BC92" s="82">
        <v>2.9159107778588798E-4</v>
      </c>
      <c r="BD92" s="82">
        <v>62.031344631296641</v>
      </c>
      <c r="BE92" s="82">
        <v>164.49489351238969</v>
      </c>
      <c r="BF92" s="82">
        <v>239.77766168616176</v>
      </c>
      <c r="BG92" s="82">
        <v>259.22049034750864</v>
      </c>
      <c r="BH92" s="82">
        <v>231.2201021221764</v>
      </c>
      <c r="BI92" s="82">
        <v>69372544.126235247</v>
      </c>
      <c r="BJ92" s="82">
        <v>54719359.925592497</v>
      </c>
      <c r="BK92" s="82">
        <v>31160025.556713849</v>
      </c>
      <c r="BL92" s="82">
        <v>18136741.634758122</v>
      </c>
      <c r="BM92" s="82">
        <v>11948915.528675148</v>
      </c>
      <c r="BN92" s="82">
        <v>9349974.7579910085</v>
      </c>
      <c r="BO92" s="82">
        <v>8091539.8407027228</v>
      </c>
      <c r="BP92" s="82">
        <v>6972822.0557723166</v>
      </c>
      <c r="BQ92" s="82">
        <v>5561829.7500844616</v>
      </c>
      <c r="BR92" s="82">
        <v>4120703.7636262276</v>
      </c>
      <c r="BS92" s="82">
        <v>2817919.7696584002</v>
      </c>
      <c r="BT92" s="82">
        <v>1735731.9149770921</v>
      </c>
      <c r="BU92" s="82">
        <v>973757.12769367395</v>
      </c>
      <c r="BV92" s="82">
        <v>503269.98567979451</v>
      </c>
      <c r="BW92" s="82">
        <v>234486.58171555752</v>
      </c>
      <c r="BX92" s="82">
        <v>89756.475932269997</v>
      </c>
      <c r="BY92" s="82">
        <v>20533.439932694513</v>
      </c>
      <c r="BZ92" s="82">
        <v>1857.3962329071071</v>
      </c>
      <c r="CA92" s="82">
        <v>0</v>
      </c>
      <c r="CB92" s="82">
        <v>0</v>
      </c>
      <c r="CC92" s="82">
        <v>0</v>
      </c>
      <c r="CD92" s="82">
        <v>0</v>
      </c>
      <c r="CE92" s="81">
        <v>0</v>
      </c>
    </row>
    <row r="93" spans="1:83" ht="13.8" thickBot="1" x14ac:dyDescent="0.3">
      <c r="A93" s="151">
        <v>516</v>
      </c>
      <c r="B93" s="94">
        <v>38102</v>
      </c>
      <c r="C93" s="61" t="s">
        <v>25</v>
      </c>
      <c r="D93" s="61">
        <v>7</v>
      </c>
      <c r="E93" s="63">
        <v>0.58893518518518517</v>
      </c>
      <c r="F93" s="50">
        <f>(E93+7/24)*86400</f>
        <v>76084</v>
      </c>
      <c r="G93" s="149">
        <v>27</v>
      </c>
      <c r="H93" s="61">
        <v>70</v>
      </c>
      <c r="I93" s="61">
        <v>793</v>
      </c>
      <c r="J93" s="148">
        <v>0.12284919410928664</v>
      </c>
      <c r="K93" s="61">
        <v>306</v>
      </c>
      <c r="L93" s="147">
        <v>93729.395085099997</v>
      </c>
      <c r="M93" s="146">
        <v>263.70555555555558</v>
      </c>
      <c r="N93" s="145">
        <v>516</v>
      </c>
      <c r="O93" s="54">
        <v>533</v>
      </c>
      <c r="P93" s="61">
        <v>112</v>
      </c>
      <c r="Q93" s="64">
        <v>38102</v>
      </c>
      <c r="R93" s="65">
        <v>116</v>
      </c>
      <c r="S93" s="91">
        <v>38102</v>
      </c>
      <c r="T93" s="63">
        <v>0.58855324074074067</v>
      </c>
      <c r="U93" s="63">
        <v>0.59034722222222225</v>
      </c>
      <c r="V93" s="44">
        <f t="shared" si="8"/>
        <v>76050.999999999985</v>
      </c>
      <c r="W93" s="44">
        <f t="shared" si="9"/>
        <v>76206</v>
      </c>
      <c r="X93" s="62">
        <v>30</v>
      </c>
      <c r="Y93" s="62">
        <v>0</v>
      </c>
      <c r="Z93" s="87">
        <v>647.52560000000005</v>
      </c>
      <c r="AA93" s="87">
        <v>683.9615</v>
      </c>
      <c r="AB93" s="87">
        <v>70.40829633685</v>
      </c>
      <c r="AC93" s="144">
        <v>1.1959</v>
      </c>
      <c r="AD93" s="143">
        <v>516</v>
      </c>
      <c r="AE93" s="142">
        <v>533</v>
      </c>
      <c r="AF93" s="141">
        <v>99</v>
      </c>
      <c r="AG93" s="88">
        <v>38102</v>
      </c>
      <c r="AH93" s="85" t="s">
        <v>320</v>
      </c>
      <c r="AI93" s="59">
        <f t="shared" si="12"/>
        <v>76086</v>
      </c>
      <c r="AJ93" s="85">
        <v>84</v>
      </c>
      <c r="AK93" s="87">
        <v>1007.82</v>
      </c>
      <c r="AL93" s="87">
        <v>27368.773399999998</v>
      </c>
      <c r="AM93" s="86">
        <v>12.931812066005017</v>
      </c>
      <c r="AN93" s="86">
        <v>0.2106057044159392</v>
      </c>
      <c r="AO93" s="86">
        <v>1.3207890144790677</v>
      </c>
      <c r="AP93" s="86">
        <v>9.302590569712197E-3</v>
      </c>
      <c r="AQ93" s="86">
        <v>14.49345001770576</v>
      </c>
      <c r="AR93" s="86">
        <v>16.02614971834566</v>
      </c>
      <c r="AS93" s="86">
        <v>22.949266412597567</v>
      </c>
      <c r="AT93" s="86">
        <v>0.74660865304986146</v>
      </c>
      <c r="AU93" s="82">
        <v>70649047.355107412</v>
      </c>
      <c r="AV93" s="82">
        <v>0.15226221824880143</v>
      </c>
      <c r="AW93" s="82">
        <v>4536685881029058</v>
      </c>
      <c r="AX93" s="82">
        <v>558264901756986.94</v>
      </c>
      <c r="AY93" s="82">
        <v>9.7774263292110062E-3</v>
      </c>
      <c r="AZ93" s="81">
        <v>5.1076930153285457E-4</v>
      </c>
      <c r="BA93" s="66">
        <v>533</v>
      </c>
      <c r="BB93" s="82">
        <v>1.7075457348947991E-5</v>
      </c>
      <c r="BC93" s="82">
        <v>0</v>
      </c>
      <c r="BD93" s="82">
        <v>0.75601618844469953</v>
      </c>
      <c r="BE93" s="82">
        <v>74.717281099413498</v>
      </c>
      <c r="BF93" s="82">
        <v>256.03939405442389</v>
      </c>
      <c r="BG93" s="82">
        <v>494.30062171253155</v>
      </c>
      <c r="BH93" s="82">
        <v>701.83619702440569</v>
      </c>
      <c r="BI93" s="82">
        <v>321602986.69325054</v>
      </c>
      <c r="BJ93" s="82">
        <v>307764156.68791002</v>
      </c>
      <c r="BK93" s="82">
        <v>208109234.76412278</v>
      </c>
      <c r="BL93" s="82">
        <v>125645863.82988533</v>
      </c>
      <c r="BM93" s="82">
        <v>71508387.415561154</v>
      </c>
      <c r="BN93" s="82">
        <v>40381335.28659372</v>
      </c>
      <c r="BO93" s="82">
        <v>23258001.457801122</v>
      </c>
      <c r="BP93" s="82">
        <v>14020027.397788474</v>
      </c>
      <c r="BQ93" s="82">
        <v>8677231.9162512366</v>
      </c>
      <c r="BR93" s="82">
        <v>5424066.3096028566</v>
      </c>
      <c r="BS93" s="82">
        <v>3359771.0754651241</v>
      </c>
      <c r="BT93" s="82">
        <v>1979351.0262876626</v>
      </c>
      <c r="BU93" s="82">
        <v>1091114.1818552644</v>
      </c>
      <c r="BV93" s="82">
        <v>562585.75263804523</v>
      </c>
      <c r="BW93" s="82">
        <v>261606.99257852897</v>
      </c>
      <c r="BX93" s="82">
        <v>98805.037615178371</v>
      </c>
      <c r="BY93" s="82">
        <v>21019.113206092523</v>
      </c>
      <c r="BZ93" s="82">
        <v>1739.2325966013523</v>
      </c>
      <c r="CA93" s="82">
        <v>0</v>
      </c>
      <c r="CB93" s="82">
        <v>0</v>
      </c>
      <c r="CC93" s="82">
        <v>0</v>
      </c>
      <c r="CD93" s="82">
        <v>0</v>
      </c>
      <c r="CE93" s="81">
        <v>0</v>
      </c>
    </row>
    <row r="94" spans="1:83" ht="13.8" thickBot="1" x14ac:dyDescent="0.3">
      <c r="A94" s="151">
        <v>517</v>
      </c>
      <c r="B94" s="94">
        <v>38102</v>
      </c>
      <c r="C94" s="61" t="s">
        <v>25</v>
      </c>
      <c r="D94" s="61">
        <v>85</v>
      </c>
      <c r="E94" s="63">
        <v>0.59062499999999996</v>
      </c>
      <c r="F94" s="50">
        <f>(E94+7/24)*86400</f>
        <v>76230</v>
      </c>
      <c r="G94" s="149">
        <v>83.5</v>
      </c>
      <c r="H94" s="61">
        <v>98</v>
      </c>
      <c r="I94" s="61">
        <v>1013</v>
      </c>
      <c r="J94" s="148">
        <v>0.785226848911871</v>
      </c>
      <c r="K94" s="61">
        <v>304</v>
      </c>
      <c r="L94" s="147">
        <v>93674.237029099997</v>
      </c>
      <c r="M94" s="146">
        <v>263.70555555555558</v>
      </c>
      <c r="N94" s="145">
        <v>517</v>
      </c>
      <c r="O94" s="54">
        <v>534</v>
      </c>
      <c r="P94" s="61">
        <v>113</v>
      </c>
      <c r="Q94" s="64">
        <v>38102</v>
      </c>
      <c r="R94" s="65">
        <v>116</v>
      </c>
      <c r="S94" s="91">
        <v>38102</v>
      </c>
      <c r="T94" s="63">
        <v>0.59042824074074074</v>
      </c>
      <c r="U94" s="63">
        <v>0.59229166666666666</v>
      </c>
      <c r="V94" s="44">
        <f t="shared" si="8"/>
        <v>76213</v>
      </c>
      <c r="W94" s="44">
        <f t="shared" si="9"/>
        <v>76374</v>
      </c>
      <c r="X94" s="62">
        <v>30</v>
      </c>
      <c r="Y94" s="62">
        <v>0</v>
      </c>
      <c r="Z94" s="87">
        <v>644.40740000000005</v>
      </c>
      <c r="AA94" s="87">
        <v>1348.9010000000001</v>
      </c>
      <c r="AB94" s="87">
        <v>94.598170838810006</v>
      </c>
      <c r="AC94" s="144">
        <v>1.151966</v>
      </c>
      <c r="AD94" s="143">
        <v>517</v>
      </c>
      <c r="AE94" s="142">
        <v>534</v>
      </c>
      <c r="AF94" s="141">
        <v>100</v>
      </c>
      <c r="AG94" s="88">
        <v>38102</v>
      </c>
      <c r="AH94" s="85" t="s">
        <v>319</v>
      </c>
      <c r="AI94" s="59">
        <f t="shared" si="12"/>
        <v>76261</v>
      </c>
      <c r="AJ94" s="85">
        <v>84</v>
      </c>
      <c r="AK94" s="87">
        <v>1675.99</v>
      </c>
      <c r="AL94" s="87">
        <v>40625.914100000002</v>
      </c>
      <c r="AM94" s="86">
        <v>30.101977133721295</v>
      </c>
      <c r="AN94" s="86">
        <v>1.0880554450011788</v>
      </c>
      <c r="AO94" s="86">
        <v>1.7672449212638832</v>
      </c>
      <c r="AP94" s="86">
        <v>1.4851641607607172E-2</v>
      </c>
      <c r="AQ94" s="86">
        <v>41.723709464886618</v>
      </c>
      <c r="AR94" s="86">
        <v>48.706937134416407</v>
      </c>
      <c r="AS94" s="86">
        <v>76.514159484435638</v>
      </c>
      <c r="AT94" s="86">
        <v>1.7225508088536219</v>
      </c>
      <c r="AU94" s="82">
        <v>35585501.634278804</v>
      </c>
      <c r="AV94" s="82">
        <v>2.1529989057607271</v>
      </c>
      <c r="AW94" s="82">
        <v>1539421968718566</v>
      </c>
      <c r="AX94" s="82">
        <v>134852708702889.7</v>
      </c>
      <c r="AY94" s="82">
        <v>9.3138319313796805E-2</v>
      </c>
      <c r="AZ94" s="81">
        <v>5.9072719086466583E-3</v>
      </c>
      <c r="BA94" s="66">
        <v>534</v>
      </c>
      <c r="BB94" s="82">
        <v>0</v>
      </c>
      <c r="BC94" s="82">
        <v>0</v>
      </c>
      <c r="BD94" s="82">
        <v>0</v>
      </c>
      <c r="BE94" s="82">
        <v>0</v>
      </c>
      <c r="BF94" s="82">
        <v>0</v>
      </c>
      <c r="BG94" s="82">
        <v>0</v>
      </c>
      <c r="BH94" s="82">
        <v>4.9585735502054886</v>
      </c>
      <c r="BI94" s="82">
        <v>11021361.659241267</v>
      </c>
      <c r="BJ94" s="82">
        <v>22444364.862039797</v>
      </c>
      <c r="BK94" s="82">
        <v>31114118.042883672</v>
      </c>
      <c r="BL94" s="82">
        <v>35284737.630363904</v>
      </c>
      <c r="BM94" s="82">
        <v>36577074.656994268</v>
      </c>
      <c r="BN94" s="82">
        <v>39231759.430577204</v>
      </c>
      <c r="BO94" s="82">
        <v>45502977.761309929</v>
      </c>
      <c r="BP94" s="82">
        <v>51999778.10919892</v>
      </c>
      <c r="BQ94" s="82">
        <v>54774273.867501952</v>
      </c>
      <c r="BR94" s="82">
        <v>53355627.872989453</v>
      </c>
      <c r="BS94" s="82">
        <v>48357732.793705665</v>
      </c>
      <c r="BT94" s="82">
        <v>40986020.658793621</v>
      </c>
      <c r="BU94" s="82">
        <v>32581165.13019862</v>
      </c>
      <c r="BV94" s="82">
        <v>24295298.741858225</v>
      </c>
      <c r="BW94" s="82">
        <v>16961704.525651727</v>
      </c>
      <c r="BX94" s="82">
        <v>11040095.554283775</v>
      </c>
      <c r="BY94" s="82">
        <v>6640793.9427403696</v>
      </c>
      <c r="BZ94" s="82">
        <v>3675170.6975280121</v>
      </c>
      <c r="CA94" s="82">
        <v>1823653.3372231345</v>
      </c>
      <c r="CB94" s="82">
        <v>805943.0924909059</v>
      </c>
      <c r="CC94" s="82">
        <v>319195.94843235583</v>
      </c>
      <c r="CD94" s="82">
        <v>138375.10183564416</v>
      </c>
      <c r="CE94" s="81">
        <v>110913.90477098837</v>
      </c>
    </row>
    <row r="95" spans="1:83" ht="13.8" thickBot="1" x14ac:dyDescent="0.3">
      <c r="A95" s="204">
        <v>518</v>
      </c>
      <c r="B95" s="94">
        <v>38102</v>
      </c>
      <c r="C95" s="61" t="s">
        <v>25</v>
      </c>
      <c r="D95" s="61">
        <v>7</v>
      </c>
      <c r="E95" s="63">
        <v>0.59256944444444448</v>
      </c>
      <c r="F95" s="50">
        <f>(E95+7/24)*86400</f>
        <v>76398.000000000015</v>
      </c>
      <c r="G95" s="149">
        <v>26.5</v>
      </c>
      <c r="H95" s="61">
        <v>70</v>
      </c>
      <c r="I95" s="61">
        <v>835</v>
      </c>
      <c r="J95" s="148">
        <v>0.1227231949358412</v>
      </c>
      <c r="K95" s="61">
        <v>305</v>
      </c>
      <c r="L95" s="147">
        <v>93721.810852399998</v>
      </c>
      <c r="M95" s="146">
        <v>263.70555555555558</v>
      </c>
      <c r="N95" s="205">
        <v>518</v>
      </c>
      <c r="O95" s="54">
        <v>535</v>
      </c>
      <c r="P95" s="61">
        <v>114</v>
      </c>
      <c r="Q95" s="64">
        <v>38102</v>
      </c>
      <c r="R95" s="65">
        <v>116</v>
      </c>
      <c r="S95" s="91">
        <v>38102</v>
      </c>
      <c r="T95" s="63">
        <v>0.59234953703703697</v>
      </c>
      <c r="U95" s="63">
        <v>0.59605324074074073</v>
      </c>
      <c r="V95" s="44">
        <f t="shared" si="8"/>
        <v>76378.999999999985</v>
      </c>
      <c r="W95" s="44">
        <f t="shared" si="9"/>
        <v>76699</v>
      </c>
      <c r="X95" s="62">
        <v>30</v>
      </c>
      <c r="Y95" s="62">
        <v>0</v>
      </c>
      <c r="Z95" s="87">
        <v>648.21810000000005</v>
      </c>
      <c r="AA95" s="87">
        <v>665.48599999999999</v>
      </c>
      <c r="AB95" s="87">
        <v>84.03850376039999</v>
      </c>
      <c r="AC95" s="144">
        <v>1.165915</v>
      </c>
      <c r="AD95" s="215">
        <v>518</v>
      </c>
      <c r="AE95" s="142">
        <v>535</v>
      </c>
      <c r="AF95" s="141">
        <v>101</v>
      </c>
      <c r="AG95" s="88">
        <v>38102</v>
      </c>
      <c r="AH95" s="85" t="s">
        <v>318</v>
      </c>
      <c r="AI95" s="59">
        <f t="shared" si="12"/>
        <v>76408</v>
      </c>
      <c r="AJ95" s="85">
        <v>140</v>
      </c>
      <c r="AK95" s="87">
        <v>991.33199999999999</v>
      </c>
      <c r="AL95" s="87">
        <v>27989.502</v>
      </c>
      <c r="AM95" s="86">
        <v>12.832683086546105</v>
      </c>
      <c r="AN95" s="86">
        <v>0.27907505785860065</v>
      </c>
      <c r="AO95" s="86">
        <v>1.3345235982439527</v>
      </c>
      <c r="AP95" s="86">
        <v>3.9068464702094199E-2</v>
      </c>
      <c r="AQ95" s="86">
        <v>14.588300479766305</v>
      </c>
      <c r="AR95" s="86">
        <v>16.346946607022669</v>
      </c>
      <c r="AS95" s="86">
        <v>24.350991003291419</v>
      </c>
      <c r="AT95" s="86">
        <v>2.9667388599865681</v>
      </c>
      <c r="AU95" s="82">
        <v>55507366.363202952</v>
      </c>
      <c r="AV95" s="82">
        <v>0.12695763095908771</v>
      </c>
      <c r="AW95" s="82">
        <v>3485324219586612.5</v>
      </c>
      <c r="AX95" s="82">
        <v>939756222133046.87</v>
      </c>
      <c r="AY95" s="82">
        <v>7.9717078116749353E-3</v>
      </c>
      <c r="AZ95" s="81">
        <v>4.15397187407463E-4</v>
      </c>
      <c r="BA95" s="66">
        <v>535</v>
      </c>
      <c r="BB95" s="82">
        <v>2.6470791464760698E-6</v>
      </c>
      <c r="BC95" s="82">
        <v>0</v>
      </c>
      <c r="BD95" s="82">
        <v>5.2994188814812757</v>
      </c>
      <c r="BE95" s="82">
        <v>59.424216420617626</v>
      </c>
      <c r="BF95" s="82">
        <v>209.86954694820685</v>
      </c>
      <c r="BG95" s="82">
        <v>416.09496701930345</v>
      </c>
      <c r="BH95" s="82">
        <v>594.81296911673269</v>
      </c>
      <c r="BI95" s="82">
        <v>270625711.25182623</v>
      </c>
      <c r="BJ95" s="82">
        <v>248411307.81775144</v>
      </c>
      <c r="BK95" s="82">
        <v>158656964.92878595</v>
      </c>
      <c r="BL95" s="82">
        <v>88637057.441064373</v>
      </c>
      <c r="BM95" s="82">
        <v>47116333.500461251</v>
      </c>
      <c r="BN95" s="82">
        <v>26606256.602942981</v>
      </c>
      <c r="BO95" s="82">
        <v>17012427.501271877</v>
      </c>
      <c r="BP95" s="82">
        <v>12055870.340190148</v>
      </c>
      <c r="BQ95" s="82">
        <v>8540283.6166349966</v>
      </c>
      <c r="BR95" s="82">
        <v>5847059.7012583967</v>
      </c>
      <c r="BS95" s="82">
        <v>3742321.6194878793</v>
      </c>
      <c r="BT95" s="82">
        <v>2115139.8041251278</v>
      </c>
      <c r="BU95" s="82">
        <v>1058309.5087271603</v>
      </c>
      <c r="BV95" s="82">
        <v>483441.17885640851</v>
      </c>
      <c r="BW95" s="82">
        <v>207947.5828556761</v>
      </c>
      <c r="BX95" s="82">
        <v>81448.110849978082</v>
      </c>
      <c r="BY95" s="82">
        <v>21340.480519608755</v>
      </c>
      <c r="BZ95" s="82">
        <v>2114.4037866911494</v>
      </c>
      <c r="CA95" s="82">
        <v>0</v>
      </c>
      <c r="CB95" s="82">
        <v>0</v>
      </c>
      <c r="CC95" s="82">
        <v>0</v>
      </c>
      <c r="CD95" s="82">
        <v>0</v>
      </c>
      <c r="CE95" s="81">
        <v>0</v>
      </c>
    </row>
    <row r="96" spans="1:83" ht="13.8" thickBot="1" x14ac:dyDescent="0.3">
      <c r="A96" s="204"/>
      <c r="B96" s="94">
        <v>38102</v>
      </c>
      <c r="C96" s="61" t="s">
        <v>25</v>
      </c>
      <c r="D96" s="61">
        <v>7</v>
      </c>
      <c r="E96" s="63"/>
      <c r="F96" s="50"/>
      <c r="G96" s="149">
        <v>26.5</v>
      </c>
      <c r="H96" s="61">
        <v>70</v>
      </c>
      <c r="I96" s="61">
        <v>835</v>
      </c>
      <c r="J96" s="148">
        <v>0.1227231949358412</v>
      </c>
      <c r="K96" s="61">
        <v>305</v>
      </c>
      <c r="L96" s="147">
        <v>93681.821261799996</v>
      </c>
      <c r="M96" s="146">
        <v>263.70555555555558</v>
      </c>
      <c r="N96" s="205"/>
      <c r="O96" s="54">
        <v>536</v>
      </c>
      <c r="P96" s="61">
        <v>115</v>
      </c>
      <c r="Q96" s="64">
        <v>38102</v>
      </c>
      <c r="R96" s="65">
        <v>116</v>
      </c>
      <c r="S96" s="91">
        <v>38102</v>
      </c>
      <c r="T96" s="63">
        <v>0.59804398148148141</v>
      </c>
      <c r="U96" s="63">
        <v>0.60385416666666669</v>
      </c>
      <c r="V96" s="44">
        <f t="shared" si="8"/>
        <v>76870.999999999985</v>
      </c>
      <c r="W96" s="44">
        <f t="shared" si="9"/>
        <v>77373</v>
      </c>
      <c r="X96" s="62">
        <v>1</v>
      </c>
      <c r="Y96" s="62" t="s">
        <v>32</v>
      </c>
      <c r="Z96" s="87">
        <v>574.70780000000002</v>
      </c>
      <c r="AA96" s="87">
        <v>1480.855</v>
      </c>
      <c r="AB96" s="87">
        <v>45.184143931000001</v>
      </c>
      <c r="AC96" s="144">
        <v>37.370759999999997</v>
      </c>
      <c r="AD96" s="216"/>
      <c r="AE96" s="142">
        <v>536</v>
      </c>
      <c r="AF96" s="141">
        <v>102</v>
      </c>
      <c r="AG96" s="88">
        <v>38102</v>
      </c>
      <c r="AH96" s="85" t="s">
        <v>317</v>
      </c>
      <c r="AI96" s="59">
        <f t="shared" si="12"/>
        <v>76912</v>
      </c>
      <c r="AJ96" s="85">
        <v>84</v>
      </c>
      <c r="AK96" s="87">
        <v>1490.82</v>
      </c>
      <c r="AL96" s="87">
        <v>27989.502</v>
      </c>
      <c r="AM96" s="86">
        <v>17.990125596453463</v>
      </c>
      <c r="AN96" s="86">
        <v>0.20462528945837144</v>
      </c>
      <c r="AO96" s="86">
        <v>1.5246489566787786</v>
      </c>
      <c r="AP96" s="86">
        <v>9.9502618099136606E-3</v>
      </c>
      <c r="AQ96" s="86">
        <v>21.900148214720485</v>
      </c>
      <c r="AR96" s="86">
        <v>24.226961300561943</v>
      </c>
      <c r="AS96" s="86">
        <v>32.529950817735589</v>
      </c>
      <c r="AT96" s="86">
        <v>0.69187136612630784</v>
      </c>
      <c r="AU96" s="82">
        <v>8338283.3149655564</v>
      </c>
      <c r="AV96" s="82">
        <v>6.2082863429454772E-2</v>
      </c>
      <c r="AW96" s="82">
        <v>523563315853695.06</v>
      </c>
      <c r="AX96" s="82">
        <v>49171534422321.898</v>
      </c>
      <c r="AY96" s="82">
        <v>3.8982016569859999E-3</v>
      </c>
      <c r="AZ96" s="81">
        <v>7.3219693158240148E-5</v>
      </c>
      <c r="BA96" s="66">
        <v>536</v>
      </c>
      <c r="BB96" s="82">
        <v>0</v>
      </c>
      <c r="BC96" s="82">
        <v>0</v>
      </c>
      <c r="BD96" s="82">
        <v>0</v>
      </c>
      <c r="BE96" s="82">
        <v>0</v>
      </c>
      <c r="BF96" s="82">
        <v>0</v>
      </c>
      <c r="BG96" s="82">
        <v>0</v>
      </c>
      <c r="BH96" s="82">
        <v>0.44368490312848902</v>
      </c>
      <c r="BI96" s="82">
        <v>12735342.954775205</v>
      </c>
      <c r="BJ96" s="82">
        <v>17992962.798695132</v>
      </c>
      <c r="BK96" s="82">
        <v>17227471.423466932</v>
      </c>
      <c r="BL96" s="82">
        <v>16232262.866247833</v>
      </c>
      <c r="BM96" s="82">
        <v>14817498.377537632</v>
      </c>
      <c r="BN96" s="82">
        <v>13272293.706657443</v>
      </c>
      <c r="BO96" s="82">
        <v>11716984.342166705</v>
      </c>
      <c r="BP96" s="82">
        <v>9938731.5195050612</v>
      </c>
      <c r="BQ96" s="82">
        <v>7719156.1418631319</v>
      </c>
      <c r="BR96" s="82">
        <v>5425490.6199634969</v>
      </c>
      <c r="BS96" s="82">
        <v>3413015.8640266894</v>
      </c>
      <c r="BT96" s="82">
        <v>1826767.3125567317</v>
      </c>
      <c r="BU96" s="82">
        <v>783807.62504933041</v>
      </c>
      <c r="BV96" s="82">
        <v>242641.36426538727</v>
      </c>
      <c r="BW96" s="82">
        <v>40294.640532442441</v>
      </c>
      <c r="BX96" s="82">
        <v>1470.3657263497912</v>
      </c>
      <c r="BY96" s="82">
        <v>0</v>
      </c>
      <c r="BZ96" s="82">
        <v>0</v>
      </c>
      <c r="CA96" s="82">
        <v>0</v>
      </c>
      <c r="CB96" s="82">
        <v>0</v>
      </c>
      <c r="CC96" s="82">
        <v>0</v>
      </c>
      <c r="CD96" s="82">
        <v>0</v>
      </c>
      <c r="CE96" s="81">
        <v>0</v>
      </c>
    </row>
    <row r="97" spans="1:83" ht="13.8" thickBot="1" x14ac:dyDescent="0.3">
      <c r="A97" s="151">
        <v>519</v>
      </c>
      <c r="B97" s="94">
        <v>38102</v>
      </c>
      <c r="C97" s="61" t="s">
        <v>25</v>
      </c>
      <c r="D97" s="61">
        <v>100</v>
      </c>
      <c r="E97" s="63">
        <v>0.60416666666666663</v>
      </c>
      <c r="F97" s="50">
        <f>(E97+7/24)*86400</f>
        <v>77400</v>
      </c>
      <c r="G97" s="149">
        <v>86</v>
      </c>
      <c r="H97" s="61">
        <v>97</v>
      </c>
      <c r="I97" s="61">
        <v>1042</v>
      </c>
      <c r="J97" s="148">
        <v>0.84419446208432869</v>
      </c>
      <c r="K97" s="61">
        <v>303</v>
      </c>
      <c r="L97" s="147">
        <v>93652.173806699997</v>
      </c>
      <c r="M97" s="146">
        <v>263.70555555555558</v>
      </c>
      <c r="N97" s="145">
        <v>519</v>
      </c>
      <c r="O97" s="54">
        <v>537</v>
      </c>
      <c r="P97" s="61">
        <v>116</v>
      </c>
      <c r="Q97" s="64">
        <v>38102</v>
      </c>
      <c r="R97" s="65">
        <v>116</v>
      </c>
      <c r="S97" s="91">
        <v>38102</v>
      </c>
      <c r="T97" s="63">
        <v>0.60415509259259259</v>
      </c>
      <c r="U97" s="63">
        <v>0.60513888888888889</v>
      </c>
      <c r="V97" s="44">
        <f t="shared" si="8"/>
        <v>77399</v>
      </c>
      <c r="W97" s="44">
        <f t="shared" si="9"/>
        <v>77484</v>
      </c>
      <c r="X97" s="62">
        <v>1</v>
      </c>
      <c r="Y97" s="62" t="s">
        <v>32</v>
      </c>
      <c r="Z97" s="87">
        <v>688.34879999999998</v>
      </c>
      <c r="AA97" s="87">
        <v>2777.6280000000002</v>
      </c>
      <c r="AB97" s="87">
        <v>199.22722931076004</v>
      </c>
      <c r="AC97" s="144">
        <v>48.98733</v>
      </c>
      <c r="AD97" s="143">
        <v>519</v>
      </c>
      <c r="AE97" s="142">
        <v>537</v>
      </c>
      <c r="AF97" s="141">
        <v>103</v>
      </c>
      <c r="AG97" s="88">
        <v>38102</v>
      </c>
      <c r="AH97" s="85" t="s">
        <v>316</v>
      </c>
      <c r="AI97" s="59">
        <f t="shared" si="12"/>
        <v>77393</v>
      </c>
      <c r="AJ97" s="85">
        <v>84</v>
      </c>
      <c r="AK97" s="87">
        <v>2697.68</v>
      </c>
      <c r="AL97" s="87">
        <v>43155.924466666671</v>
      </c>
      <c r="AM97" s="86">
        <v>33.812096357225904</v>
      </c>
      <c r="AN97" s="86">
        <v>1.2479478006043287</v>
      </c>
      <c r="AO97" s="86">
        <v>1.7670233788003729</v>
      </c>
      <c r="AP97" s="86">
        <v>1.5495518332173754E-2</v>
      </c>
      <c r="AQ97" s="86">
        <v>46.461465050293079</v>
      </c>
      <c r="AR97" s="86">
        <v>53.907629670833444</v>
      </c>
      <c r="AS97" s="86">
        <v>83.074729828166952</v>
      </c>
      <c r="AT97" s="86">
        <v>4.6255069400089583</v>
      </c>
      <c r="AU97" s="82">
        <v>50377617.064802229</v>
      </c>
      <c r="AV97" s="82">
        <v>4.1322499687988135</v>
      </c>
      <c r="AW97" s="82">
        <v>2051563341211819</v>
      </c>
      <c r="AX97" s="82">
        <v>324957636150444.87</v>
      </c>
      <c r="AY97" s="82">
        <v>0.16828053899028961</v>
      </c>
      <c r="AZ97" s="81">
        <v>1.9996110992617611E-2</v>
      </c>
      <c r="BA97" s="66">
        <v>537</v>
      </c>
      <c r="BB97" s="82">
        <v>0</v>
      </c>
      <c r="BC97" s="82">
        <v>0</v>
      </c>
      <c r="BD97" s="82">
        <v>0</v>
      </c>
      <c r="BE97" s="82">
        <v>0</v>
      </c>
      <c r="BF97" s="82">
        <v>0</v>
      </c>
      <c r="BG97" s="82">
        <v>0</v>
      </c>
      <c r="BH97" s="82">
        <v>0</v>
      </c>
      <c r="BI97" s="82">
        <v>12470208.025534613</v>
      </c>
      <c r="BJ97" s="82">
        <v>22331197.526319664</v>
      </c>
      <c r="BK97" s="82">
        <v>30457511.888146203</v>
      </c>
      <c r="BL97" s="82">
        <v>35329309.867700145</v>
      </c>
      <c r="BM97" s="82">
        <v>38845881.787242554</v>
      </c>
      <c r="BN97" s="82">
        <v>46059764.899290591</v>
      </c>
      <c r="BO97" s="82">
        <v>59153946.629892401</v>
      </c>
      <c r="BP97" s="82">
        <v>72610567.219866693</v>
      </c>
      <c r="BQ97" s="82">
        <v>80649455.497961536</v>
      </c>
      <c r="BR97" s="82">
        <v>82026211.032333925</v>
      </c>
      <c r="BS97" s="82">
        <v>77207189.185187161</v>
      </c>
      <c r="BT97" s="82">
        <v>67842712.591386586</v>
      </c>
      <c r="BU97" s="82">
        <v>55865385.444096349</v>
      </c>
      <c r="BV97" s="82">
        <v>43133196.260595374</v>
      </c>
      <c r="BW97" s="82">
        <v>31228880.141553868</v>
      </c>
      <c r="BX97" s="82">
        <v>21180975.141858228</v>
      </c>
      <c r="BY97" s="82">
        <v>13425518.787721442</v>
      </c>
      <c r="BZ97" s="82">
        <v>7958697.5481880335</v>
      </c>
      <c r="CA97" s="82">
        <v>4353948.1425936446</v>
      </c>
      <c r="CB97" s="82">
        <v>2170672.1701002349</v>
      </c>
      <c r="CC97" s="82">
        <v>954507.6225765394</v>
      </c>
      <c r="CD97" s="82">
        <v>364849.58551983983</v>
      </c>
      <c r="CE97" s="81">
        <v>163519.01008209281</v>
      </c>
    </row>
    <row r="98" spans="1:83" ht="13.8" thickBot="1" x14ac:dyDescent="0.3">
      <c r="A98" s="151">
        <v>520</v>
      </c>
      <c r="B98" s="94">
        <v>38102</v>
      </c>
      <c r="C98" s="61" t="s">
        <v>25</v>
      </c>
      <c r="D98" s="61">
        <v>85</v>
      </c>
      <c r="E98" s="63">
        <v>0.60528935185185184</v>
      </c>
      <c r="F98" s="50">
        <f>(E98+7/24)*86400</f>
        <v>77497</v>
      </c>
      <c r="G98" s="149">
        <v>83</v>
      </c>
      <c r="H98" s="61">
        <v>78</v>
      </c>
      <c r="I98" s="61">
        <v>1050</v>
      </c>
      <c r="J98" s="148">
        <v>0.82542058524096085</v>
      </c>
      <c r="K98" s="61">
        <v>305</v>
      </c>
      <c r="L98" s="147">
        <v>93652.173806699997</v>
      </c>
      <c r="M98" s="146">
        <v>263.70555555555558</v>
      </c>
      <c r="N98" s="145">
        <v>520</v>
      </c>
      <c r="O98" s="54">
        <v>538</v>
      </c>
      <c r="P98" s="61">
        <v>117</v>
      </c>
      <c r="Q98" s="64">
        <v>38102</v>
      </c>
      <c r="R98" s="65">
        <v>116</v>
      </c>
      <c r="S98" s="91">
        <v>38102</v>
      </c>
      <c r="T98" s="63">
        <v>0.60518518518518516</v>
      </c>
      <c r="U98" s="63">
        <v>0.60790509259259262</v>
      </c>
      <c r="V98" s="44">
        <f t="shared" si="8"/>
        <v>77488</v>
      </c>
      <c r="W98" s="44">
        <f t="shared" si="9"/>
        <v>77723.000000000015</v>
      </c>
      <c r="X98" s="62">
        <v>1</v>
      </c>
      <c r="Y98" s="62" t="s">
        <v>32</v>
      </c>
      <c r="Z98" s="87">
        <v>703.09320000000002</v>
      </c>
      <c r="AA98" s="87">
        <v>2069.5129999999999</v>
      </c>
      <c r="AB98" s="87">
        <v>168.10445078186999</v>
      </c>
      <c r="AC98" s="144">
        <v>49.213619999999999</v>
      </c>
      <c r="AD98" s="143">
        <v>520</v>
      </c>
      <c r="AE98" s="142">
        <v>538</v>
      </c>
      <c r="AF98" s="141">
        <v>104</v>
      </c>
      <c r="AG98" s="88">
        <v>38102</v>
      </c>
      <c r="AH98" s="85" t="s">
        <v>315</v>
      </c>
      <c r="AI98" s="59">
        <f t="shared" si="12"/>
        <v>77498</v>
      </c>
      <c r="AJ98" s="85">
        <v>217</v>
      </c>
      <c r="AK98" s="87">
        <v>1979.99</v>
      </c>
      <c r="AL98" s="87">
        <v>40416.971366666665</v>
      </c>
      <c r="AM98" s="86">
        <v>32.137351561248515</v>
      </c>
      <c r="AN98" s="86">
        <v>0.71400785143556544</v>
      </c>
      <c r="AO98" s="86">
        <v>1.7605951500690533</v>
      </c>
      <c r="AP98" s="86">
        <v>1.5903526887318758E-2</v>
      </c>
      <c r="AQ98" s="86">
        <v>44.094523388240603</v>
      </c>
      <c r="AR98" s="86">
        <v>51.221646651753268</v>
      </c>
      <c r="AS98" s="86">
        <v>79.422740990756026</v>
      </c>
      <c r="AT98" s="86">
        <v>1.8211307303890967</v>
      </c>
      <c r="AU98" s="82">
        <v>44081212.514693655</v>
      </c>
      <c r="AV98" s="82">
        <v>3.1017900247699681</v>
      </c>
      <c r="AW98" s="82">
        <v>1916803081128457</v>
      </c>
      <c r="AX98" s="82">
        <v>308296424638888.44</v>
      </c>
      <c r="AY98" s="82">
        <v>0.1348765230654842</v>
      </c>
      <c r="AZ98" s="81">
        <v>1.2224644029261572E-2</v>
      </c>
      <c r="BA98" s="66">
        <v>538</v>
      </c>
      <c r="BB98" s="82">
        <v>0</v>
      </c>
      <c r="BC98" s="82">
        <v>0</v>
      </c>
      <c r="BD98" s="82">
        <v>0</v>
      </c>
      <c r="BE98" s="82">
        <v>0</v>
      </c>
      <c r="BF98" s="82">
        <v>0</v>
      </c>
      <c r="BG98" s="82">
        <v>0</v>
      </c>
      <c r="BH98" s="82">
        <v>0</v>
      </c>
      <c r="BI98" s="82">
        <v>13636982.939251449</v>
      </c>
      <c r="BJ98" s="82">
        <v>22491992.541383758</v>
      </c>
      <c r="BK98" s="82">
        <v>29850018.640274171</v>
      </c>
      <c r="BL98" s="82">
        <v>34182096.10625051</v>
      </c>
      <c r="BM98" s="82">
        <v>37307935.468050949</v>
      </c>
      <c r="BN98" s="82">
        <v>43774525.283797391</v>
      </c>
      <c r="BO98" s="82">
        <v>55192589.768276781</v>
      </c>
      <c r="BP98" s="82">
        <v>66096615.938978836</v>
      </c>
      <c r="BQ98" s="82">
        <v>71426666.92586717</v>
      </c>
      <c r="BR98" s="82">
        <v>70851000.309038073</v>
      </c>
      <c r="BS98" s="82">
        <v>65142643.306051821</v>
      </c>
      <c r="BT98" s="82">
        <v>55913008.560070194</v>
      </c>
      <c r="BU98" s="82">
        <v>44974426.769704126</v>
      </c>
      <c r="BV98" s="82">
        <v>33917331.057499163</v>
      </c>
      <c r="BW98" s="82">
        <v>23966221.678382669</v>
      </c>
      <c r="BX98" s="82">
        <v>15824854.993642345</v>
      </c>
      <c r="BY98" s="82">
        <v>9723704.0124798194</v>
      </c>
      <c r="BZ98" s="82">
        <v>5545973.9649934573</v>
      </c>
      <c r="CA98" s="82">
        <v>2899548.5374359242</v>
      </c>
      <c r="CB98" s="82">
        <v>1368700.3715533393</v>
      </c>
      <c r="CC98" s="82">
        <v>574091.44437835389</v>
      </c>
      <c r="CD98" s="82">
        <v>233068.50430859913</v>
      </c>
      <c r="CE98" s="81">
        <v>150680.72139990877</v>
      </c>
    </row>
    <row r="99" spans="1:83" ht="13.8" thickBot="1" x14ac:dyDescent="0.3">
      <c r="A99" s="151">
        <v>521</v>
      </c>
      <c r="B99" s="94">
        <v>38102</v>
      </c>
      <c r="C99" s="61" t="s">
        <v>25</v>
      </c>
      <c r="D99" s="61">
        <v>30</v>
      </c>
      <c r="E99" s="63">
        <v>0.60835648148148147</v>
      </c>
      <c r="F99" s="50">
        <f>(E99+7/24)*86400</f>
        <v>77762</v>
      </c>
      <c r="G99" s="149">
        <v>52.5</v>
      </c>
      <c r="H99" s="61">
        <v>75</v>
      </c>
      <c r="I99" s="61">
        <v>789</v>
      </c>
      <c r="J99" s="148">
        <v>0.27505619563135664</v>
      </c>
      <c r="K99" s="61">
        <v>305</v>
      </c>
      <c r="L99" s="147">
        <v>93637.694816999996</v>
      </c>
      <c r="M99" s="146">
        <v>263.70555555555558</v>
      </c>
      <c r="N99" s="145">
        <v>521</v>
      </c>
      <c r="O99" s="54">
        <v>539</v>
      </c>
      <c r="P99" s="61">
        <v>118</v>
      </c>
      <c r="Q99" s="64">
        <v>38102</v>
      </c>
      <c r="R99" s="65">
        <v>116</v>
      </c>
      <c r="S99" s="91">
        <v>38102</v>
      </c>
      <c r="T99" s="63">
        <v>0.60828703703703701</v>
      </c>
      <c r="U99" s="63">
        <v>0.61483796296296289</v>
      </c>
      <c r="V99" s="44">
        <f t="shared" si="8"/>
        <v>77756</v>
      </c>
      <c r="W99" s="44">
        <f t="shared" si="9"/>
        <v>78321.999999999985</v>
      </c>
      <c r="X99" s="62">
        <v>1</v>
      </c>
      <c r="Y99" s="62" t="s">
        <v>32</v>
      </c>
      <c r="Z99" s="87">
        <v>569.9171</v>
      </c>
      <c r="AA99" s="87">
        <v>2035.6949999999999</v>
      </c>
      <c r="AB99" s="87">
        <v>176.79557115015001</v>
      </c>
      <c r="AC99" s="144">
        <v>36.442309999999999</v>
      </c>
      <c r="AD99" s="143">
        <v>521</v>
      </c>
      <c r="AE99" s="142">
        <v>539</v>
      </c>
      <c r="AF99" s="141">
        <v>105</v>
      </c>
      <c r="AG99" s="88">
        <v>38102</v>
      </c>
      <c r="AH99" s="85" t="s">
        <v>314</v>
      </c>
      <c r="AI99" s="59">
        <f t="shared" si="12"/>
        <v>77904</v>
      </c>
      <c r="AJ99" s="85">
        <v>105</v>
      </c>
      <c r="AK99" s="87">
        <v>2100.17</v>
      </c>
      <c r="AL99" s="87">
        <v>26369.9336</v>
      </c>
      <c r="AM99" s="86">
        <v>20.755047417941501</v>
      </c>
      <c r="AN99" s="86">
        <v>0.50843398481128887</v>
      </c>
      <c r="AO99" s="86">
        <v>1.5390048353764747</v>
      </c>
      <c r="AP99" s="86">
        <v>1.4405528959244341E-2</v>
      </c>
      <c r="AQ99" s="86">
        <v>25.130066870078934</v>
      </c>
      <c r="AR99" s="86">
        <v>27.513744327031343</v>
      </c>
      <c r="AS99" s="86">
        <v>35.695887939646852</v>
      </c>
      <c r="AT99" s="86">
        <v>0.56224655011872926</v>
      </c>
      <c r="AU99" s="82">
        <v>4239718.4174945559</v>
      </c>
      <c r="AV99" s="82">
        <v>4.6236437126258662E-2</v>
      </c>
      <c r="AW99" s="82">
        <v>282563272104296.37</v>
      </c>
      <c r="AX99" s="82">
        <v>12242420429997.227</v>
      </c>
      <c r="AY99" s="82">
        <v>3.0815062884673263E-3</v>
      </c>
      <c r="AZ99" s="81">
        <v>3.3630179590463921E-5</v>
      </c>
      <c r="BA99" s="66">
        <v>539</v>
      </c>
      <c r="BB99" s="82">
        <v>0</v>
      </c>
      <c r="BC99" s="82">
        <v>0</v>
      </c>
      <c r="BD99" s="82">
        <v>0</v>
      </c>
      <c r="BE99" s="82">
        <v>0</v>
      </c>
      <c r="BF99" s="82">
        <v>0</v>
      </c>
      <c r="BG99" s="82">
        <v>0</v>
      </c>
      <c r="BH99" s="82">
        <v>0</v>
      </c>
      <c r="BI99" s="82">
        <v>3066389.4858237137</v>
      </c>
      <c r="BJ99" s="82">
        <v>5650477.507587838</v>
      </c>
      <c r="BK99" s="82">
        <v>6890238.7552230367</v>
      </c>
      <c r="BL99" s="82">
        <v>7560959.4402763443</v>
      </c>
      <c r="BM99" s="82">
        <v>7641598.79535673</v>
      </c>
      <c r="BN99" s="82">
        <v>7461636.0407611979</v>
      </c>
      <c r="BO99" s="82">
        <v>7249787.7838605037</v>
      </c>
      <c r="BP99" s="82">
        <v>6757078.7058146121</v>
      </c>
      <c r="BQ99" s="82">
        <v>5679274.1457195999</v>
      </c>
      <c r="BR99" s="82">
        <v>4266285.9966060435</v>
      </c>
      <c r="BS99" s="82">
        <v>2856526.7539469479</v>
      </c>
      <c r="BT99" s="82">
        <v>1633491.6756708024</v>
      </c>
      <c r="BU99" s="82">
        <v>754631.97732901014</v>
      </c>
      <c r="BV99" s="82">
        <v>255645.38645318025</v>
      </c>
      <c r="BW99" s="82">
        <v>46376.801368981847</v>
      </c>
      <c r="BX99" s="82">
        <v>1320.1107876180347</v>
      </c>
      <c r="BY99" s="82">
        <v>0</v>
      </c>
      <c r="BZ99" s="82">
        <v>0</v>
      </c>
      <c r="CA99" s="82">
        <v>0</v>
      </c>
      <c r="CB99" s="82">
        <v>0</v>
      </c>
      <c r="CC99" s="82">
        <v>0</v>
      </c>
      <c r="CD99" s="82">
        <v>0</v>
      </c>
      <c r="CE99" s="81">
        <v>0</v>
      </c>
    </row>
    <row r="100" spans="1:83" ht="13.8" thickBot="1" x14ac:dyDescent="0.3">
      <c r="A100" s="204">
        <v>522</v>
      </c>
      <c r="B100" s="94">
        <v>38102</v>
      </c>
      <c r="C100" s="61" t="s">
        <v>25</v>
      </c>
      <c r="D100" s="61">
        <v>7</v>
      </c>
      <c r="E100" s="63">
        <v>0.61498842592592595</v>
      </c>
      <c r="F100" s="50">
        <f>(E100+7/24)*86400</f>
        <v>78335.000000000015</v>
      </c>
      <c r="G100" s="149">
        <v>26.5</v>
      </c>
      <c r="H100" s="61">
        <v>70</v>
      </c>
      <c r="I100" s="61">
        <v>790</v>
      </c>
      <c r="J100" s="148">
        <v>0.11969921477315108</v>
      </c>
      <c r="K100" s="61">
        <v>305</v>
      </c>
      <c r="L100" s="147">
        <v>93629.4211086</v>
      </c>
      <c r="M100" s="146">
        <v>263.70555555555558</v>
      </c>
      <c r="N100" s="205">
        <v>522</v>
      </c>
      <c r="O100" s="54">
        <v>540</v>
      </c>
      <c r="P100" s="61">
        <v>119</v>
      </c>
      <c r="Q100" s="64">
        <v>38102</v>
      </c>
      <c r="R100" s="65">
        <v>116</v>
      </c>
      <c r="S100" s="91">
        <v>38102</v>
      </c>
      <c r="T100" s="63">
        <v>0.61488425925925927</v>
      </c>
      <c r="U100" s="63">
        <v>0.61866898148148153</v>
      </c>
      <c r="V100" s="44">
        <f t="shared" si="8"/>
        <v>78326</v>
      </c>
      <c r="W100" s="44">
        <f t="shared" si="9"/>
        <v>78653</v>
      </c>
      <c r="X100" s="62">
        <v>1</v>
      </c>
      <c r="Y100" s="62" t="s">
        <v>32</v>
      </c>
      <c r="Z100" s="87">
        <v>565.19209999999998</v>
      </c>
      <c r="AA100" s="87">
        <v>1682.3630000000001</v>
      </c>
      <c r="AB100" s="87">
        <v>36.417337974020001</v>
      </c>
      <c r="AC100" s="144">
        <v>36.566989999999997</v>
      </c>
      <c r="AD100" s="215">
        <v>522</v>
      </c>
      <c r="AE100" s="142">
        <v>540</v>
      </c>
      <c r="AF100" s="141">
        <v>106</v>
      </c>
      <c r="AG100" s="88">
        <v>38102</v>
      </c>
      <c r="AH100" s="85" t="s">
        <v>313</v>
      </c>
      <c r="AI100" s="59">
        <f t="shared" si="12"/>
        <v>78345</v>
      </c>
      <c r="AJ100" s="85">
        <v>126</v>
      </c>
      <c r="AK100" s="87">
        <v>1692.92</v>
      </c>
      <c r="AL100" s="87">
        <v>28278.8086</v>
      </c>
      <c r="AM100" s="86">
        <v>17.797658837888047</v>
      </c>
      <c r="AN100" s="86">
        <v>0.42300698237012851</v>
      </c>
      <c r="AO100" s="86">
        <v>1.515337472212394</v>
      </c>
      <c r="AP100" s="86">
        <v>1.0776366037735585E-2</v>
      </c>
      <c r="AQ100" s="86">
        <v>21.551486939575511</v>
      </c>
      <c r="AR100" s="86">
        <v>23.784000926426529</v>
      </c>
      <c r="AS100" s="86">
        <v>31.718251879715247</v>
      </c>
      <c r="AT100" s="86">
        <v>0.90816949087469678</v>
      </c>
      <c r="AU100" s="82">
        <v>8056438.7771238098</v>
      </c>
      <c r="AV100" s="82">
        <v>5.6753951660973988E-2</v>
      </c>
      <c r="AW100" s="82">
        <v>500690943864096.62</v>
      </c>
      <c r="AX100" s="82">
        <v>27468769528919.676</v>
      </c>
      <c r="AY100" s="82">
        <v>3.5271402677120706E-3</v>
      </c>
      <c r="AZ100" s="81">
        <v>7.4799122437064095E-5</v>
      </c>
      <c r="BA100" s="66">
        <v>540</v>
      </c>
      <c r="BB100" s="82">
        <v>0</v>
      </c>
      <c r="BC100" s="82">
        <v>0</v>
      </c>
      <c r="BD100" s="82">
        <v>0</v>
      </c>
      <c r="BE100" s="82">
        <v>0</v>
      </c>
      <c r="BF100" s="82">
        <v>0</v>
      </c>
      <c r="BG100" s="82">
        <v>0</v>
      </c>
      <c r="BH100" s="82">
        <v>0.67633383149144366</v>
      </c>
      <c r="BI100" s="82">
        <v>12349554.531269703</v>
      </c>
      <c r="BJ100" s="82">
        <v>17904537.688199453</v>
      </c>
      <c r="BK100" s="82">
        <v>17019318.06729205</v>
      </c>
      <c r="BL100" s="82">
        <v>15990211.268624775</v>
      </c>
      <c r="BM100" s="82">
        <v>14466763.599564273</v>
      </c>
      <c r="BN100" s="82">
        <v>12783343.92752438</v>
      </c>
      <c r="BO100" s="82">
        <v>11142203.624333175</v>
      </c>
      <c r="BP100" s="82">
        <v>9377595.4964325074</v>
      </c>
      <c r="BQ100" s="82">
        <v>7243944.2832106492</v>
      </c>
      <c r="BR100" s="82">
        <v>5039659.6578918742</v>
      </c>
      <c r="BS100" s="82">
        <v>3115231.2229461893</v>
      </c>
      <c r="BT100" s="82">
        <v>1613109.3094641122</v>
      </c>
      <c r="BU100" s="82">
        <v>641514.84746972437</v>
      </c>
      <c r="BV100" s="82">
        <v>167338.02372833004</v>
      </c>
      <c r="BW100" s="82">
        <v>20771.66216965151</v>
      </c>
      <c r="BX100" s="82">
        <v>436.15885166647837</v>
      </c>
      <c r="BY100" s="82">
        <v>0</v>
      </c>
      <c r="BZ100" s="82">
        <v>0</v>
      </c>
      <c r="CA100" s="82">
        <v>0</v>
      </c>
      <c r="CB100" s="82">
        <v>0</v>
      </c>
      <c r="CC100" s="82">
        <v>0</v>
      </c>
      <c r="CD100" s="82">
        <v>0</v>
      </c>
      <c r="CE100" s="81">
        <v>0</v>
      </c>
    </row>
    <row r="101" spans="1:83" ht="13.8" thickBot="1" x14ac:dyDescent="0.3">
      <c r="A101" s="204"/>
      <c r="B101" s="94">
        <v>38102</v>
      </c>
      <c r="C101" s="61" t="s">
        <v>25</v>
      </c>
      <c r="D101" s="61">
        <v>7</v>
      </c>
      <c r="E101" s="63"/>
      <c r="F101" s="50"/>
      <c r="G101" s="149">
        <v>26.5</v>
      </c>
      <c r="H101" s="61">
        <v>70</v>
      </c>
      <c r="I101" s="61">
        <v>790</v>
      </c>
      <c r="J101" s="148">
        <v>0.11969921477315108</v>
      </c>
      <c r="K101" s="61">
        <v>305</v>
      </c>
      <c r="L101" s="147">
        <v>93636.315865600001</v>
      </c>
      <c r="M101" s="146">
        <v>263.70555555555558</v>
      </c>
      <c r="N101" s="205"/>
      <c r="O101" s="54">
        <v>541</v>
      </c>
      <c r="P101" s="61">
        <v>120</v>
      </c>
      <c r="Q101" s="64">
        <v>38102</v>
      </c>
      <c r="R101" s="65">
        <v>116</v>
      </c>
      <c r="S101" s="91">
        <v>38102</v>
      </c>
      <c r="T101" s="63">
        <v>0.61894675925925924</v>
      </c>
      <c r="U101" s="63">
        <v>0.62349537037037039</v>
      </c>
      <c r="V101" s="44">
        <f t="shared" si="8"/>
        <v>78677</v>
      </c>
      <c r="W101" s="44">
        <f t="shared" si="9"/>
        <v>79070</v>
      </c>
      <c r="X101" s="62">
        <v>1</v>
      </c>
      <c r="Y101" s="62" t="s">
        <v>32</v>
      </c>
      <c r="Z101" s="87">
        <v>461.9264</v>
      </c>
      <c r="AA101" s="87">
        <v>4292.7079999999996</v>
      </c>
      <c r="AB101" s="87">
        <v>421.30271833747997</v>
      </c>
      <c r="AC101" s="144">
        <v>25.32067</v>
      </c>
      <c r="AD101" s="217"/>
      <c r="AE101" s="142">
        <v>541</v>
      </c>
      <c r="AF101" s="141">
        <v>107</v>
      </c>
      <c r="AG101" s="88">
        <v>38102</v>
      </c>
      <c r="AH101" s="85" t="s">
        <v>312</v>
      </c>
      <c r="AI101" s="59">
        <f t="shared" si="12"/>
        <v>78793</v>
      </c>
      <c r="AJ101" s="85">
        <v>147</v>
      </c>
      <c r="AK101" s="87">
        <v>4575.3900000000003</v>
      </c>
      <c r="AL101" s="87">
        <v>28278.8086</v>
      </c>
      <c r="AM101" s="86">
        <v>19.212656934048493</v>
      </c>
      <c r="AN101" s="86">
        <v>0.33235765773197129</v>
      </c>
      <c r="AO101" s="86">
        <v>1.5483906799210418</v>
      </c>
      <c r="AP101" s="86">
        <v>1.3199095995112674E-2</v>
      </c>
      <c r="AQ101" s="86">
        <v>23.683104612972581</v>
      </c>
      <c r="AR101" s="86">
        <v>26.317413314965751</v>
      </c>
      <c r="AS101" s="86">
        <v>35.737618923330096</v>
      </c>
      <c r="AT101" s="86">
        <v>1.0348296777421329</v>
      </c>
      <c r="AU101" s="82">
        <v>8073835.1650783196</v>
      </c>
      <c r="AV101" s="82">
        <v>7.7056226498087702E-2</v>
      </c>
      <c r="AW101" s="82">
        <v>501772093258479.5</v>
      </c>
      <c r="AX101" s="82">
        <v>58628916519489.445</v>
      </c>
      <c r="AY101" s="82">
        <v>4.7888844988786582E-3</v>
      </c>
      <c r="AZ101" s="81">
        <v>6.2391896258986806E-5</v>
      </c>
      <c r="BA101" s="66">
        <v>541</v>
      </c>
      <c r="BB101" s="82">
        <v>0</v>
      </c>
      <c r="BC101" s="82">
        <v>0</v>
      </c>
      <c r="BD101" s="82">
        <v>0</v>
      </c>
      <c r="BE101" s="82">
        <v>0</v>
      </c>
      <c r="BF101" s="82">
        <v>0</v>
      </c>
      <c r="BG101" s="82">
        <v>0</v>
      </c>
      <c r="BH101" s="82">
        <v>0.49464703218489736</v>
      </c>
      <c r="BI101" s="82">
        <v>7420036.9572233101</v>
      </c>
      <c r="BJ101" s="82">
        <v>16651500.339198697</v>
      </c>
      <c r="BK101" s="82">
        <v>15771588.414314289</v>
      </c>
      <c r="BL101" s="82">
        <v>15250704.850940214</v>
      </c>
      <c r="BM101" s="82">
        <v>14345580.774329966</v>
      </c>
      <c r="BN101" s="82">
        <v>13201049.098133195</v>
      </c>
      <c r="BO101" s="82">
        <v>11950202.778665567</v>
      </c>
      <c r="BP101" s="82">
        <v>10508721.565852275</v>
      </c>
      <c r="BQ101" s="82">
        <v>8621859.5986822825</v>
      </c>
      <c r="BR101" s="82">
        <v>6416776.5603414215</v>
      </c>
      <c r="BS101" s="82">
        <v>4347652.1937314114</v>
      </c>
      <c r="BT101" s="82">
        <v>2609363.10190462</v>
      </c>
      <c r="BU101" s="82">
        <v>1317266.6853866926</v>
      </c>
      <c r="BV101" s="82">
        <v>527746.05118821992</v>
      </c>
      <c r="BW101" s="82">
        <v>139803.35733720058</v>
      </c>
      <c r="BX101" s="82">
        <v>14589.397262806677</v>
      </c>
      <c r="BY101" s="82">
        <v>0</v>
      </c>
      <c r="BZ101" s="82">
        <v>0</v>
      </c>
      <c r="CA101" s="82">
        <v>0</v>
      </c>
      <c r="CB101" s="82">
        <v>0</v>
      </c>
      <c r="CC101" s="82">
        <v>0</v>
      </c>
      <c r="CD101" s="82">
        <v>0</v>
      </c>
      <c r="CE101" s="81">
        <v>0</v>
      </c>
    </row>
    <row r="102" spans="1:83" ht="13.8" thickBot="1" x14ac:dyDescent="0.3">
      <c r="A102" s="204"/>
      <c r="B102" s="94">
        <v>38102</v>
      </c>
      <c r="C102" s="61" t="s">
        <v>25</v>
      </c>
      <c r="D102" s="61">
        <v>7</v>
      </c>
      <c r="E102" s="63"/>
      <c r="F102" s="50"/>
      <c r="G102" s="149">
        <v>26.5</v>
      </c>
      <c r="H102" s="61">
        <v>70</v>
      </c>
      <c r="I102" s="61">
        <v>790</v>
      </c>
      <c r="J102" s="148">
        <v>0.11969921477315108</v>
      </c>
      <c r="K102" s="61">
        <v>305</v>
      </c>
      <c r="L102" s="147">
        <v>93660.447515099993</v>
      </c>
      <c r="M102" s="146">
        <v>263.70555555555558</v>
      </c>
      <c r="N102" s="205"/>
      <c r="O102" s="54">
        <v>542</v>
      </c>
      <c r="P102" s="61">
        <v>121</v>
      </c>
      <c r="Q102" s="64">
        <v>38102</v>
      </c>
      <c r="R102" s="65">
        <v>116</v>
      </c>
      <c r="S102" s="91">
        <v>38102</v>
      </c>
      <c r="T102" s="63">
        <v>0.62421296296296302</v>
      </c>
      <c r="U102" s="63">
        <v>0.62898148148148147</v>
      </c>
      <c r="V102" s="44">
        <f t="shared" si="8"/>
        <v>79132</v>
      </c>
      <c r="W102" s="44">
        <f t="shared" si="9"/>
        <v>79544</v>
      </c>
      <c r="X102" s="62">
        <v>1</v>
      </c>
      <c r="Y102" s="62" t="s">
        <v>32</v>
      </c>
      <c r="Z102" s="87">
        <v>544.68039999999996</v>
      </c>
      <c r="AA102" s="87">
        <v>2047.194</v>
      </c>
      <c r="AB102" s="87">
        <v>82.530271836899999</v>
      </c>
      <c r="AC102" s="144">
        <v>34.97627</v>
      </c>
      <c r="AD102" s="217"/>
      <c r="AE102" s="142">
        <v>542</v>
      </c>
      <c r="AF102" s="141">
        <v>108</v>
      </c>
      <c r="AG102" s="88">
        <v>38102</v>
      </c>
      <c r="AH102" s="85" t="s">
        <v>311</v>
      </c>
      <c r="AI102" s="59">
        <f t="shared" si="12"/>
        <v>79261.999999999985</v>
      </c>
      <c r="AJ102" s="85">
        <v>168</v>
      </c>
      <c r="AK102" s="87">
        <v>2047.25</v>
      </c>
      <c r="AL102" s="87">
        <v>28278.8086</v>
      </c>
      <c r="AM102" s="86">
        <v>18.306990758982643</v>
      </c>
      <c r="AN102" s="86">
        <v>0.23156444296121453</v>
      </c>
      <c r="AO102" s="86">
        <v>1.5296530842079608</v>
      </c>
      <c r="AP102" s="86">
        <v>6.774677078061498E-3</v>
      </c>
      <c r="AQ102" s="86">
        <v>22.33474962323594</v>
      </c>
      <c r="AR102" s="86">
        <v>24.716788287911591</v>
      </c>
      <c r="AS102" s="86">
        <v>33.197265787016946</v>
      </c>
      <c r="AT102" s="86">
        <v>0.51302223972279759</v>
      </c>
      <c r="AU102" s="82">
        <v>9609476.2437557746</v>
      </c>
      <c r="AV102" s="82">
        <v>7.5975590788498845E-2</v>
      </c>
      <c r="AW102" s="82">
        <v>597208998123036.62</v>
      </c>
      <c r="AX102" s="82">
        <v>27357771548574.262</v>
      </c>
      <c r="AY102" s="82">
        <v>4.7217252330571842E-3</v>
      </c>
      <c r="AZ102" s="81">
        <v>6.5308665861406545E-5</v>
      </c>
      <c r="BA102" s="66">
        <v>542</v>
      </c>
      <c r="BB102" s="82">
        <v>0</v>
      </c>
      <c r="BC102" s="82">
        <v>0</v>
      </c>
      <c r="BD102" s="82">
        <v>0</v>
      </c>
      <c r="BE102" s="82">
        <v>0</v>
      </c>
      <c r="BF102" s="82">
        <v>0</v>
      </c>
      <c r="BG102" s="82">
        <v>0</v>
      </c>
      <c r="BH102" s="82">
        <v>0.82637576778218158</v>
      </c>
      <c r="BI102" s="82">
        <v>12958450.368397128</v>
      </c>
      <c r="BJ102" s="82">
        <v>20393294.494014744</v>
      </c>
      <c r="BK102" s="82">
        <v>19561760.244975287</v>
      </c>
      <c r="BL102" s="82">
        <v>18694894.133607287</v>
      </c>
      <c r="BM102" s="82">
        <v>17217030.209569398</v>
      </c>
      <c r="BN102" s="82">
        <v>15474852.580510328</v>
      </c>
      <c r="BO102" s="82">
        <v>13706339.099251917</v>
      </c>
      <c r="BP102" s="82">
        <v>11738843.908292538</v>
      </c>
      <c r="BQ102" s="82">
        <v>9275074.5147766657</v>
      </c>
      <c r="BR102" s="82">
        <v>6631316.681273317</v>
      </c>
      <c r="BS102" s="82">
        <v>4258103.4720340567</v>
      </c>
      <c r="BT102" s="82">
        <v>2349072.5092680147</v>
      </c>
      <c r="BU102" s="82">
        <v>1044203.2798921922</v>
      </c>
      <c r="BV102" s="82">
        <v>337144.05787591392</v>
      </c>
      <c r="BW102" s="82">
        <v>57101.269552260012</v>
      </c>
      <c r="BX102" s="82">
        <v>518.80714786853423</v>
      </c>
      <c r="BY102" s="82">
        <v>0</v>
      </c>
      <c r="BZ102" s="82">
        <v>0</v>
      </c>
      <c r="CA102" s="82">
        <v>0</v>
      </c>
      <c r="CB102" s="82">
        <v>0</v>
      </c>
      <c r="CC102" s="82">
        <v>0</v>
      </c>
      <c r="CD102" s="82">
        <v>0</v>
      </c>
      <c r="CE102" s="81">
        <v>0</v>
      </c>
    </row>
    <row r="103" spans="1:83" ht="13.8" thickBot="1" x14ac:dyDescent="0.3">
      <c r="A103" s="204"/>
      <c r="B103" s="94">
        <v>38102</v>
      </c>
      <c r="C103" s="61" t="s">
        <v>25</v>
      </c>
      <c r="D103" s="61">
        <v>7</v>
      </c>
      <c r="E103" s="63"/>
      <c r="F103" s="50"/>
      <c r="G103" s="149">
        <v>26.5</v>
      </c>
      <c r="H103" s="61">
        <v>70</v>
      </c>
      <c r="I103" s="61">
        <v>790</v>
      </c>
      <c r="J103" s="148">
        <v>0.11969921477315108</v>
      </c>
      <c r="K103" s="61">
        <v>305</v>
      </c>
      <c r="L103" s="147">
        <v>93592.189420800001</v>
      </c>
      <c r="M103" s="146">
        <v>263.70555555555558</v>
      </c>
      <c r="N103" s="205"/>
      <c r="O103" s="54">
        <v>543</v>
      </c>
      <c r="P103" s="61">
        <v>122</v>
      </c>
      <c r="Q103" s="64">
        <v>38102</v>
      </c>
      <c r="R103" s="65">
        <v>116</v>
      </c>
      <c r="S103" s="91">
        <v>38102</v>
      </c>
      <c r="T103" s="63">
        <v>0.6293171296296296</v>
      </c>
      <c r="U103" s="63">
        <v>0.63334490740740745</v>
      </c>
      <c r="V103" s="44">
        <f t="shared" si="8"/>
        <v>79573</v>
      </c>
      <c r="W103" s="44">
        <f t="shared" si="9"/>
        <v>79921</v>
      </c>
      <c r="X103" s="62">
        <v>1</v>
      </c>
      <c r="Y103" s="62" t="s">
        <v>32</v>
      </c>
      <c r="Z103" s="87">
        <v>589.19479999999999</v>
      </c>
      <c r="AA103" s="87">
        <v>941.6934</v>
      </c>
      <c r="AB103" s="87">
        <v>25.823690847773999</v>
      </c>
      <c r="AC103" s="144">
        <v>40.1372</v>
      </c>
      <c r="AD103" s="217"/>
      <c r="AE103" s="142">
        <v>543</v>
      </c>
      <c r="AF103" s="141">
        <v>109</v>
      </c>
      <c r="AG103" s="88">
        <v>38102</v>
      </c>
      <c r="AH103" s="85" t="s">
        <v>310</v>
      </c>
      <c r="AI103" s="59">
        <f t="shared" si="12"/>
        <v>79661</v>
      </c>
      <c r="AJ103" s="85">
        <v>168</v>
      </c>
      <c r="AK103" s="87">
        <v>921.45899999999995</v>
      </c>
      <c r="AL103" s="87">
        <v>28278.8086</v>
      </c>
      <c r="AM103" s="86">
        <v>18.559004136963502</v>
      </c>
      <c r="AN103" s="86">
        <v>0.48486317535694695</v>
      </c>
      <c r="AO103" s="86">
        <v>1.5183797736254609</v>
      </c>
      <c r="AP103" s="86">
        <v>9.8340462436022538E-3</v>
      </c>
      <c r="AQ103" s="86">
        <v>22.417926509082506</v>
      </c>
      <c r="AR103" s="86">
        <v>24.653351411056647</v>
      </c>
      <c r="AS103" s="86">
        <v>32.507687396810844</v>
      </c>
      <c r="AT103" s="86">
        <v>0.64116948935573514</v>
      </c>
      <c r="AU103" s="82">
        <v>8907725.3224695511</v>
      </c>
      <c r="AV103" s="82">
        <v>6.9886448480418889E-2</v>
      </c>
      <c r="AW103" s="82">
        <v>553596635284261.81</v>
      </c>
      <c r="AX103" s="82">
        <v>43398830507747.937</v>
      </c>
      <c r="AY103" s="82">
        <v>4.3432976804005019E-3</v>
      </c>
      <c r="AZ103" s="81">
        <v>7.1609147581899228E-5</v>
      </c>
      <c r="BA103" s="66">
        <v>543</v>
      </c>
      <c r="BB103" s="82">
        <v>0</v>
      </c>
      <c r="BC103" s="82">
        <v>0</v>
      </c>
      <c r="BD103" s="82">
        <v>0</v>
      </c>
      <c r="BE103" s="82">
        <v>0</v>
      </c>
      <c r="BF103" s="82">
        <v>0</v>
      </c>
      <c r="BG103" s="82">
        <v>0</v>
      </c>
      <c r="BH103" s="82">
        <v>8.6134046851109869E-2</v>
      </c>
      <c r="BI103" s="82">
        <v>11051160.235505553</v>
      </c>
      <c r="BJ103" s="82">
        <v>16838131.988605298</v>
      </c>
      <c r="BK103" s="82">
        <v>17905396.958912909</v>
      </c>
      <c r="BL103" s="82">
        <v>17822145.361588243</v>
      </c>
      <c r="BM103" s="82">
        <v>16604540.992264096</v>
      </c>
      <c r="BN103" s="82">
        <v>14950129.690586166</v>
      </c>
      <c r="BO103" s="82">
        <v>13322293.736524442</v>
      </c>
      <c r="BP103" s="82">
        <v>11461397.787856724</v>
      </c>
      <c r="BQ103" s="82">
        <v>8989022.1347143054</v>
      </c>
      <c r="BR103" s="82">
        <v>6347480.6820219252</v>
      </c>
      <c r="BS103" s="82">
        <v>3980391.6054492253</v>
      </c>
      <c r="BT103" s="82">
        <v>2074134.5345237432</v>
      </c>
      <c r="BU103" s="82">
        <v>832959.43583304039</v>
      </c>
      <c r="BV103" s="82">
        <v>228069.93323232658</v>
      </c>
      <c r="BW103" s="82">
        <v>32224.07093483413</v>
      </c>
      <c r="BX103" s="82">
        <v>1016.7698244130581</v>
      </c>
      <c r="BY103" s="82">
        <v>0</v>
      </c>
      <c r="BZ103" s="82">
        <v>0</v>
      </c>
      <c r="CA103" s="82">
        <v>0</v>
      </c>
      <c r="CB103" s="82">
        <v>0</v>
      </c>
      <c r="CC103" s="82">
        <v>0</v>
      </c>
      <c r="CD103" s="82">
        <v>0</v>
      </c>
      <c r="CE103" s="81">
        <v>0</v>
      </c>
    </row>
    <row r="104" spans="1:83" ht="13.8" thickBot="1" x14ac:dyDescent="0.3">
      <c r="A104" s="204"/>
      <c r="B104" s="94">
        <v>38102</v>
      </c>
      <c r="C104" s="61" t="s">
        <v>25</v>
      </c>
      <c r="D104" s="61">
        <v>7</v>
      </c>
      <c r="E104" s="63"/>
      <c r="F104" s="50"/>
      <c r="G104" s="149">
        <v>26.5</v>
      </c>
      <c r="H104" s="61">
        <v>70</v>
      </c>
      <c r="I104" s="61">
        <v>790</v>
      </c>
      <c r="J104" s="148">
        <v>0.11969921477315108</v>
      </c>
      <c r="K104" s="61">
        <v>305</v>
      </c>
      <c r="L104" s="147">
        <v>93633.557962799983</v>
      </c>
      <c r="M104" s="146">
        <v>263.70555555555558</v>
      </c>
      <c r="N104" s="205"/>
      <c r="O104" s="54">
        <v>544</v>
      </c>
      <c r="P104" s="61">
        <v>123</v>
      </c>
      <c r="Q104" s="64">
        <v>38102</v>
      </c>
      <c r="R104" s="65">
        <v>116</v>
      </c>
      <c r="S104" s="91">
        <v>38102</v>
      </c>
      <c r="T104" s="63">
        <v>0.63531249999999995</v>
      </c>
      <c r="U104" s="63">
        <v>0.63825231481481481</v>
      </c>
      <c r="V104" s="44">
        <f t="shared" si="8"/>
        <v>80091</v>
      </c>
      <c r="W104" s="44">
        <f t="shared" si="9"/>
        <v>80345</v>
      </c>
      <c r="X104" s="62">
        <v>1</v>
      </c>
      <c r="Y104" s="62" t="s">
        <v>32</v>
      </c>
      <c r="Z104" s="87">
        <v>604.38430000000005</v>
      </c>
      <c r="AA104" s="87">
        <v>605.01570000000004</v>
      </c>
      <c r="AB104" s="87">
        <v>89.11155242160001</v>
      </c>
      <c r="AC104" s="144">
        <v>40.456380000000003</v>
      </c>
      <c r="AD104" s="217"/>
      <c r="AE104" s="142">
        <v>544</v>
      </c>
      <c r="AF104" s="141">
        <v>111</v>
      </c>
      <c r="AG104" s="88">
        <v>38102</v>
      </c>
      <c r="AH104" s="85" t="s">
        <v>309</v>
      </c>
      <c r="AI104" s="59">
        <f t="shared" si="12"/>
        <v>80130</v>
      </c>
      <c r="AJ104" s="85">
        <v>112</v>
      </c>
      <c r="AK104" s="87">
        <v>542.01</v>
      </c>
      <c r="AL104" s="87">
        <v>28278.8086</v>
      </c>
      <c r="AM104" s="86">
        <v>19.108253261363373</v>
      </c>
      <c r="AN104" s="86">
        <v>0.65235254687898914</v>
      </c>
      <c r="AO104" s="86">
        <v>1.4814937726217294</v>
      </c>
      <c r="AP104" s="86">
        <v>1.8676979338784285E-2</v>
      </c>
      <c r="AQ104" s="86">
        <v>22.50120840633118</v>
      </c>
      <c r="AR104" s="86">
        <v>24.39975934352362</v>
      </c>
      <c r="AS104" s="86">
        <v>30.888126183308206</v>
      </c>
      <c r="AT104" s="86">
        <v>0.93936496729731489</v>
      </c>
      <c r="AU104" s="82">
        <v>6679964.8103506751</v>
      </c>
      <c r="AV104" s="82">
        <v>5.0807644240476173E-2</v>
      </c>
      <c r="AW104" s="82">
        <v>415145944554359.19</v>
      </c>
      <c r="AX104" s="82">
        <v>30939226312715.82</v>
      </c>
      <c r="AY104" s="82">
        <v>3.1575896067762435E-3</v>
      </c>
      <c r="AZ104" s="81">
        <v>6.8137406007223869E-5</v>
      </c>
      <c r="BA104" s="66">
        <v>544</v>
      </c>
      <c r="BB104" s="82">
        <v>0</v>
      </c>
      <c r="BC104" s="82">
        <v>0</v>
      </c>
      <c r="BD104" s="82">
        <v>0</v>
      </c>
      <c r="BE104" s="82">
        <v>0</v>
      </c>
      <c r="BF104" s="82">
        <v>0</v>
      </c>
      <c r="BG104" s="82">
        <v>0</v>
      </c>
      <c r="BH104" s="82">
        <v>0</v>
      </c>
      <c r="BI104" s="82">
        <v>5262236.3184963251</v>
      </c>
      <c r="BJ104" s="82">
        <v>10135737.910666469</v>
      </c>
      <c r="BK104" s="82">
        <v>13378190.444690617</v>
      </c>
      <c r="BL104" s="82">
        <v>14558114.027907345</v>
      </c>
      <c r="BM104" s="82">
        <v>13790383.444637019</v>
      </c>
      <c r="BN104" s="82">
        <v>12281668.985219106</v>
      </c>
      <c r="BO104" s="82">
        <v>10950534.92834428</v>
      </c>
      <c r="BP104" s="82">
        <v>9476983.3622774854</v>
      </c>
      <c r="BQ104" s="82">
        <v>7314499.4504273087</v>
      </c>
      <c r="BR104" s="82">
        <v>4963879.4640754322</v>
      </c>
      <c r="BS104" s="82">
        <v>2906158.2288964079</v>
      </c>
      <c r="BT104" s="82">
        <v>1297591.3496673552</v>
      </c>
      <c r="BU104" s="82">
        <v>368444.52489889006</v>
      </c>
      <c r="BV104" s="82">
        <v>54988.453750217894</v>
      </c>
      <c r="BW104" s="82">
        <v>3061.065240567159</v>
      </c>
      <c r="BX104" s="82">
        <v>0</v>
      </c>
      <c r="BY104" s="82">
        <v>0</v>
      </c>
      <c r="BZ104" s="82">
        <v>0</v>
      </c>
      <c r="CA104" s="82">
        <v>0</v>
      </c>
      <c r="CB104" s="82">
        <v>0</v>
      </c>
      <c r="CC104" s="82">
        <v>0</v>
      </c>
      <c r="CD104" s="82">
        <v>0</v>
      </c>
      <c r="CE104" s="81">
        <v>0</v>
      </c>
    </row>
    <row r="105" spans="1:83" ht="13.8" thickBot="1" x14ac:dyDescent="0.3">
      <c r="A105" s="204"/>
      <c r="B105" s="94">
        <v>38102</v>
      </c>
      <c r="C105" s="61" t="s">
        <v>25</v>
      </c>
      <c r="D105" s="61">
        <v>7</v>
      </c>
      <c r="E105" s="63"/>
      <c r="F105" s="50"/>
      <c r="G105" s="149">
        <v>26.5</v>
      </c>
      <c r="H105" s="61">
        <v>70</v>
      </c>
      <c r="I105" s="61">
        <v>790</v>
      </c>
      <c r="J105" s="148">
        <v>0.11969921477315108</v>
      </c>
      <c r="K105" s="61">
        <v>305</v>
      </c>
      <c r="L105" s="147">
        <v>93625.973730099999</v>
      </c>
      <c r="M105" s="146">
        <v>263.70555555555558</v>
      </c>
      <c r="N105" s="205"/>
      <c r="O105" s="54">
        <v>545</v>
      </c>
      <c r="P105" s="61">
        <v>124</v>
      </c>
      <c r="Q105" s="64">
        <v>38102</v>
      </c>
      <c r="R105" s="65">
        <v>116</v>
      </c>
      <c r="S105" s="91">
        <v>38102</v>
      </c>
      <c r="T105" s="63">
        <v>0.63895833333333341</v>
      </c>
      <c r="U105" s="63">
        <v>0.64192129629629624</v>
      </c>
      <c r="V105" s="44">
        <f t="shared" si="8"/>
        <v>80406</v>
      </c>
      <c r="W105" s="44">
        <f t="shared" si="9"/>
        <v>80661.999999999985</v>
      </c>
      <c r="X105" s="62">
        <v>1</v>
      </c>
      <c r="Y105" s="62" t="s">
        <v>32</v>
      </c>
      <c r="Z105" s="87">
        <v>605.80930000000001</v>
      </c>
      <c r="AA105" s="87">
        <v>342.66930000000002</v>
      </c>
      <c r="AB105" s="87">
        <v>8.7197823161520009</v>
      </c>
      <c r="AC105" s="144">
        <v>42.069029999999998</v>
      </c>
      <c r="AD105" s="217"/>
      <c r="AE105" s="142">
        <v>545</v>
      </c>
      <c r="AF105" s="141">
        <v>112</v>
      </c>
      <c r="AG105" s="88">
        <v>38102</v>
      </c>
      <c r="AH105" s="85" t="s">
        <v>308</v>
      </c>
      <c r="AI105" s="59">
        <f t="shared" si="12"/>
        <v>80417.000000000015</v>
      </c>
      <c r="AJ105" s="85">
        <v>175</v>
      </c>
      <c r="AK105" s="87">
        <v>304.274</v>
      </c>
      <c r="AL105" s="87">
        <v>28278.8086</v>
      </c>
      <c r="AM105" s="86">
        <v>22.113161832119577</v>
      </c>
      <c r="AN105" s="86">
        <v>1.2778595165296605</v>
      </c>
      <c r="AO105" s="86">
        <v>1.3590816898109748</v>
      </c>
      <c r="AP105" s="86">
        <v>4.3900089916628367E-2</v>
      </c>
      <c r="AQ105" s="86">
        <v>24.362694673976073</v>
      </c>
      <c r="AR105" s="86">
        <v>25.572225187171913</v>
      </c>
      <c r="AS105" s="86">
        <v>29.521016433313758</v>
      </c>
      <c r="AT105" s="86">
        <v>1.3484879413273503</v>
      </c>
      <c r="AU105" s="82">
        <v>3449780.3906080495</v>
      </c>
      <c r="AV105" s="82">
        <v>3.0206142378290984E-2</v>
      </c>
      <c r="AW105" s="82">
        <v>214396689118022.69</v>
      </c>
      <c r="AX105" s="82">
        <v>49238203593493.305</v>
      </c>
      <c r="AY105" s="82">
        <v>1.8772490372326925E-3</v>
      </c>
      <c r="AZ105" s="81">
        <v>1.1692002732738443E-4</v>
      </c>
      <c r="BA105" s="66">
        <v>545</v>
      </c>
      <c r="BB105" s="82">
        <v>0</v>
      </c>
      <c r="BC105" s="82">
        <v>0</v>
      </c>
      <c r="BD105" s="82">
        <v>0</v>
      </c>
      <c r="BE105" s="82">
        <v>0</v>
      </c>
      <c r="BF105" s="82">
        <v>0</v>
      </c>
      <c r="BG105" s="82">
        <v>0</v>
      </c>
      <c r="BH105" s="82">
        <v>0</v>
      </c>
      <c r="BI105" s="82">
        <v>136398.73007745831</v>
      </c>
      <c r="BJ105" s="82">
        <v>507701.23008397396</v>
      </c>
      <c r="BK105" s="82">
        <v>2636964.1749009085</v>
      </c>
      <c r="BL105" s="82">
        <v>7091021.3940353282</v>
      </c>
      <c r="BM105" s="82">
        <v>9192655.4042824209</v>
      </c>
      <c r="BN105" s="82">
        <v>8956084.8170366753</v>
      </c>
      <c r="BO105" s="82">
        <v>8502650.3461425789</v>
      </c>
      <c r="BP105" s="82">
        <v>7602869.6115938779</v>
      </c>
      <c r="BQ105" s="82">
        <v>5452030.367572397</v>
      </c>
      <c r="BR105" s="82">
        <v>3124042.9553449717</v>
      </c>
      <c r="BS105" s="82">
        <v>1451290.5888822977</v>
      </c>
      <c r="BT105" s="82">
        <v>407155.28071155021</v>
      </c>
      <c r="BU105" s="82">
        <v>54700.930076246186</v>
      </c>
      <c r="BV105" s="82">
        <v>3971.4962980695609</v>
      </c>
      <c r="BW105" s="82">
        <v>205.11048697904096</v>
      </c>
      <c r="BX105" s="82">
        <v>0</v>
      </c>
      <c r="BY105" s="82">
        <v>0</v>
      </c>
      <c r="BZ105" s="82">
        <v>0</v>
      </c>
      <c r="CA105" s="82">
        <v>0</v>
      </c>
      <c r="CB105" s="82">
        <v>0</v>
      </c>
      <c r="CC105" s="82">
        <v>0</v>
      </c>
      <c r="CD105" s="82">
        <v>0</v>
      </c>
      <c r="CE105" s="81">
        <v>0</v>
      </c>
    </row>
    <row r="106" spans="1:83" ht="13.8" thickBot="1" x14ac:dyDescent="0.3">
      <c r="A106" s="204"/>
      <c r="B106" s="94">
        <v>38102</v>
      </c>
      <c r="C106" s="61" t="s">
        <v>25</v>
      </c>
      <c r="D106" s="61">
        <v>7</v>
      </c>
      <c r="E106" s="63"/>
      <c r="F106" s="50"/>
      <c r="G106" s="149">
        <v>26.5</v>
      </c>
      <c r="H106" s="61">
        <v>70</v>
      </c>
      <c r="I106" s="61">
        <v>790</v>
      </c>
      <c r="J106" s="148">
        <v>0.11969921477315108</v>
      </c>
      <c r="K106" s="61">
        <v>305</v>
      </c>
      <c r="L106" s="147">
        <v>93593.568372199996</v>
      </c>
      <c r="M106" s="146">
        <v>263.70555555555558</v>
      </c>
      <c r="N106" s="205"/>
      <c r="O106" s="54">
        <v>546</v>
      </c>
      <c r="P106" s="61"/>
      <c r="Q106" s="64"/>
      <c r="R106" s="65"/>
      <c r="S106" s="91">
        <v>38102</v>
      </c>
      <c r="T106" s="63"/>
      <c r="U106" s="63"/>
      <c r="V106" s="44"/>
      <c r="W106" s="44"/>
      <c r="X106" s="62"/>
      <c r="Y106" s="62"/>
      <c r="Z106" s="87"/>
      <c r="AA106" s="87"/>
      <c r="AB106" s="87"/>
      <c r="AC106" s="144"/>
      <c r="AD106" s="217"/>
      <c r="AE106" s="142">
        <v>546</v>
      </c>
      <c r="AF106" s="141"/>
      <c r="AG106" s="88"/>
      <c r="AH106" s="85"/>
      <c r="AI106" s="59"/>
      <c r="AJ106" s="85"/>
      <c r="AK106" s="87"/>
      <c r="AL106" s="87"/>
      <c r="AM106" s="86"/>
      <c r="AN106" s="86"/>
      <c r="AO106" s="86"/>
      <c r="AP106" s="86"/>
      <c r="AQ106" s="86"/>
      <c r="AR106" s="86"/>
      <c r="AS106" s="86"/>
      <c r="AT106" s="86"/>
      <c r="AU106" s="82"/>
      <c r="AV106" s="82"/>
      <c r="AW106" s="82" t="s">
        <v>48</v>
      </c>
      <c r="AX106" s="82">
        <v>0</v>
      </c>
      <c r="AY106" s="82"/>
      <c r="AZ106" s="81"/>
      <c r="BA106" s="66">
        <v>546</v>
      </c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1"/>
    </row>
    <row r="107" spans="1:83" ht="13.8" thickBot="1" x14ac:dyDescent="0.3">
      <c r="A107" s="204"/>
      <c r="B107" s="94">
        <v>38102</v>
      </c>
      <c r="C107" s="61" t="s">
        <v>25</v>
      </c>
      <c r="D107" s="61">
        <v>7</v>
      </c>
      <c r="E107" s="63"/>
      <c r="F107" s="50"/>
      <c r="G107" s="149">
        <v>26.5</v>
      </c>
      <c r="H107" s="61">
        <v>70</v>
      </c>
      <c r="I107" s="61">
        <v>790</v>
      </c>
      <c r="J107" s="148">
        <v>0.11969921477315108</v>
      </c>
      <c r="K107" s="61">
        <v>305</v>
      </c>
      <c r="L107" s="147">
        <v>93659.758039399996</v>
      </c>
      <c r="M107" s="146">
        <v>263.70555555555558</v>
      </c>
      <c r="N107" s="205"/>
      <c r="O107" s="54">
        <v>547</v>
      </c>
      <c r="P107" s="61">
        <v>125</v>
      </c>
      <c r="Q107" s="64">
        <v>38102</v>
      </c>
      <c r="R107" s="65">
        <v>116</v>
      </c>
      <c r="S107" s="91">
        <v>38102</v>
      </c>
      <c r="T107" s="63">
        <v>0.64535879629629633</v>
      </c>
      <c r="U107" s="63">
        <v>0.64894675925925926</v>
      </c>
      <c r="V107" s="44">
        <f t="shared" ref="V107:V154" si="13">(T107+7/24)*86400</f>
        <v>80959.000000000015</v>
      </c>
      <c r="W107" s="44">
        <f t="shared" ref="W107:W154" si="14">(U107+7/24)*86400</f>
        <v>81269</v>
      </c>
      <c r="X107" s="62">
        <v>10</v>
      </c>
      <c r="Y107" s="62">
        <v>0</v>
      </c>
      <c r="Z107" s="87">
        <v>530.50810000000001</v>
      </c>
      <c r="AA107" s="87">
        <v>1898.2439999999999</v>
      </c>
      <c r="AB107" s="87">
        <v>86.309585981279994</v>
      </c>
      <c r="AC107" s="144">
        <v>1.237168</v>
      </c>
      <c r="AD107" s="217"/>
      <c r="AE107" s="142">
        <v>547</v>
      </c>
      <c r="AF107" s="141">
        <v>113</v>
      </c>
      <c r="AG107" s="88">
        <v>38102</v>
      </c>
      <c r="AH107" s="85" t="s">
        <v>307</v>
      </c>
      <c r="AI107" s="59">
        <f>(AH107+7/24)*86400</f>
        <v>81109.999999999985</v>
      </c>
      <c r="AJ107" s="85">
        <v>147</v>
      </c>
      <c r="AK107" s="87">
        <v>2293.36</v>
      </c>
      <c r="AL107" s="87">
        <v>28278.8086</v>
      </c>
      <c r="AM107" s="86">
        <v>18.611687087884903</v>
      </c>
      <c r="AN107" s="86">
        <v>0.25788543034141542</v>
      </c>
      <c r="AO107" s="86">
        <v>1.5683050564229497</v>
      </c>
      <c r="AP107" s="86">
        <v>1.7565080032059841E-2</v>
      </c>
      <c r="AQ107" s="86">
        <v>23.340153907479401</v>
      </c>
      <c r="AR107" s="86">
        <v>26.207964337966551</v>
      </c>
      <c r="AS107" s="86">
        <v>36.684410711429599</v>
      </c>
      <c r="AT107" s="86">
        <v>1.3894853356248413</v>
      </c>
      <c r="AU107" s="82">
        <v>13755248.78794389</v>
      </c>
      <c r="AV107" s="82">
        <v>0.12964822421057121</v>
      </c>
      <c r="AW107" s="82">
        <v>854860154622789.5</v>
      </c>
      <c r="AX107" s="82">
        <v>100763777430494.34</v>
      </c>
      <c r="AY107" s="82">
        <v>8.0573679694081208E-3</v>
      </c>
      <c r="AZ107" s="81">
        <v>1.5402882774794631E-4</v>
      </c>
      <c r="BA107" s="66">
        <v>547</v>
      </c>
      <c r="BB107" s="82">
        <v>0</v>
      </c>
      <c r="BC107" s="82">
        <v>0</v>
      </c>
      <c r="BD107" s="82">
        <v>0</v>
      </c>
      <c r="BE107" s="82">
        <v>0</v>
      </c>
      <c r="BF107" s="82">
        <v>0</v>
      </c>
      <c r="BG107" s="82">
        <v>0</v>
      </c>
      <c r="BH107" s="82">
        <v>2.2677390066567233</v>
      </c>
      <c r="BI107" s="82">
        <v>19063216.752908275</v>
      </c>
      <c r="BJ107" s="82">
        <v>30583253.397019036</v>
      </c>
      <c r="BK107" s="82">
        <v>27161774.673885841</v>
      </c>
      <c r="BL107" s="82">
        <v>25249049.718321763</v>
      </c>
      <c r="BM107" s="82">
        <v>23051447.563336175</v>
      </c>
      <c r="BN107" s="82">
        <v>20798432.871367309</v>
      </c>
      <c r="BO107" s="82">
        <v>18716563.40500265</v>
      </c>
      <c r="BP107" s="82">
        <v>16484002.641268706</v>
      </c>
      <c r="BQ107" s="82">
        <v>13556251.369550401</v>
      </c>
      <c r="BR107" s="82">
        <v>10214961.289647479</v>
      </c>
      <c r="BS107" s="82">
        <v>7055190.3448183862</v>
      </c>
      <c r="BT107" s="82">
        <v>4352528.2808494084</v>
      </c>
      <c r="BU107" s="82">
        <v>2319400.9879023456</v>
      </c>
      <c r="BV107" s="82">
        <v>1029798.8263832602</v>
      </c>
      <c r="BW107" s="82">
        <v>342830.192916687</v>
      </c>
      <c r="BX107" s="82">
        <v>66874.670302723171</v>
      </c>
      <c r="BY107" s="82">
        <v>3245.24612338317</v>
      </c>
      <c r="BZ107" s="82">
        <v>0</v>
      </c>
      <c r="CA107" s="82">
        <v>0</v>
      </c>
      <c r="CB107" s="82">
        <v>0</v>
      </c>
      <c r="CC107" s="82">
        <v>0</v>
      </c>
      <c r="CD107" s="82">
        <v>0</v>
      </c>
      <c r="CE107" s="81">
        <v>0</v>
      </c>
    </row>
    <row r="108" spans="1:83" ht="13.8" thickBot="1" x14ac:dyDescent="0.3">
      <c r="A108" s="204"/>
      <c r="B108" s="94">
        <v>38102</v>
      </c>
      <c r="C108" s="61" t="s">
        <v>25</v>
      </c>
      <c r="D108" s="61">
        <v>7</v>
      </c>
      <c r="E108" s="63"/>
      <c r="F108" s="50"/>
      <c r="G108" s="149">
        <v>26.5</v>
      </c>
      <c r="H108" s="61">
        <v>70</v>
      </c>
      <c r="I108" s="61">
        <v>790</v>
      </c>
      <c r="J108" s="148">
        <v>0.11969921477315108</v>
      </c>
      <c r="K108" s="61">
        <v>305</v>
      </c>
      <c r="L108" s="147">
        <v>93631.489535699991</v>
      </c>
      <c r="M108" s="146">
        <v>263.70555555555558</v>
      </c>
      <c r="N108" s="205"/>
      <c r="O108" s="54">
        <v>548</v>
      </c>
      <c r="P108" s="61">
        <v>126</v>
      </c>
      <c r="Q108" s="64">
        <v>38102</v>
      </c>
      <c r="R108" s="65">
        <v>116</v>
      </c>
      <c r="S108" s="91">
        <v>38102</v>
      </c>
      <c r="T108" s="63">
        <v>0.64969907407407412</v>
      </c>
      <c r="U108" s="63">
        <v>0.65396990740740735</v>
      </c>
      <c r="V108" s="44">
        <f t="shared" si="13"/>
        <v>81334</v>
      </c>
      <c r="W108" s="44">
        <f t="shared" si="14"/>
        <v>81702.999999999985</v>
      </c>
      <c r="X108" s="62">
        <v>10</v>
      </c>
      <c r="Y108" s="62">
        <v>0</v>
      </c>
      <c r="Z108" s="87">
        <v>630.27840000000003</v>
      </c>
      <c r="AA108" s="87">
        <v>994.36040000000003</v>
      </c>
      <c r="AB108" s="87">
        <v>44.041524728124003</v>
      </c>
      <c r="AC108" s="144">
        <v>22.96435</v>
      </c>
      <c r="AD108" s="217"/>
      <c r="AE108" s="142">
        <v>548</v>
      </c>
      <c r="AF108" s="141">
        <v>114</v>
      </c>
      <c r="AG108" s="88">
        <v>38102</v>
      </c>
      <c r="AH108" s="85" t="s">
        <v>306</v>
      </c>
      <c r="AI108" s="59">
        <f>(AH108+7/24)*86400</f>
        <v>81431.999999999985</v>
      </c>
      <c r="AJ108" s="85">
        <v>203</v>
      </c>
      <c r="AK108" s="87">
        <v>1136.3699999999999</v>
      </c>
      <c r="AL108" s="87">
        <v>28278.8086</v>
      </c>
      <c r="AM108" s="86">
        <v>16.132838707833258</v>
      </c>
      <c r="AN108" s="86">
        <v>0.87010075266535303</v>
      </c>
      <c r="AO108" s="86">
        <v>1.5478993004778479</v>
      </c>
      <c r="AP108" s="86">
        <v>3.3819828204715657E-2</v>
      </c>
      <c r="AQ108" s="86">
        <v>20.424893776868139</v>
      </c>
      <c r="AR108" s="86">
        <v>23.350607207858161</v>
      </c>
      <c r="AS108" s="86">
        <v>34.64831220026511</v>
      </c>
      <c r="AT108" s="86">
        <v>1.8252569090610649</v>
      </c>
      <c r="AU108" s="82">
        <v>22617089.097902905</v>
      </c>
      <c r="AV108" s="82">
        <v>0.15077505641060854</v>
      </c>
      <c r="AW108" s="82">
        <v>1405605131642316.2</v>
      </c>
      <c r="AX108" s="82">
        <v>510416724077470.87</v>
      </c>
      <c r="AY108" s="82">
        <v>9.3703567288003307E-3</v>
      </c>
      <c r="AZ108" s="81">
        <v>1.7375689793163547E-4</v>
      </c>
      <c r="BA108" s="66">
        <v>548</v>
      </c>
      <c r="BB108" s="82">
        <v>0</v>
      </c>
      <c r="BC108" s="82">
        <v>0</v>
      </c>
      <c r="BD108" s="82">
        <v>0</v>
      </c>
      <c r="BE108" s="82">
        <v>0</v>
      </c>
      <c r="BF108" s="82">
        <v>0</v>
      </c>
      <c r="BG108" s="82">
        <v>1.4001308739909604</v>
      </c>
      <c r="BH108" s="82">
        <v>14.531801964527189</v>
      </c>
      <c r="BI108" s="82">
        <v>68374122.07609123</v>
      </c>
      <c r="BJ108" s="82">
        <v>63503734.501099996</v>
      </c>
      <c r="BK108" s="82">
        <v>48794637.431682125</v>
      </c>
      <c r="BL108" s="82">
        <v>39833815.113152929</v>
      </c>
      <c r="BM108" s="82">
        <v>32299645.178014733</v>
      </c>
      <c r="BN108" s="82">
        <v>26343441.239946675</v>
      </c>
      <c r="BO108" s="82">
        <v>22137754.853525355</v>
      </c>
      <c r="BP108" s="82">
        <v>18683843.895795848</v>
      </c>
      <c r="BQ108" s="82">
        <v>14891046.819553655</v>
      </c>
      <c r="BR108" s="82">
        <v>11111169.519686731</v>
      </c>
      <c r="BS108" s="82">
        <v>7646212.2215736397</v>
      </c>
      <c r="BT108" s="82">
        <v>4690353.6892431295</v>
      </c>
      <c r="BU108" s="82">
        <v>2522911.9983687159</v>
      </c>
      <c r="BV108" s="82">
        <v>1138006.2877952124</v>
      </c>
      <c r="BW108" s="82">
        <v>379501.23119512084</v>
      </c>
      <c r="BX108" s="82">
        <v>67162.038554737243</v>
      </c>
      <c r="BY108" s="82">
        <v>4141.6376720463022</v>
      </c>
      <c r="BZ108" s="82">
        <v>0</v>
      </c>
      <c r="CA108" s="82">
        <v>0</v>
      </c>
      <c r="CB108" s="82">
        <v>0</v>
      </c>
      <c r="CC108" s="82">
        <v>0</v>
      </c>
      <c r="CD108" s="82">
        <v>0</v>
      </c>
      <c r="CE108" s="81">
        <v>0</v>
      </c>
    </row>
    <row r="109" spans="1:83" ht="13.8" thickBot="1" x14ac:dyDescent="0.3">
      <c r="A109" s="204"/>
      <c r="B109" s="94">
        <v>38102</v>
      </c>
      <c r="C109" s="61" t="s">
        <v>25</v>
      </c>
      <c r="D109" s="61">
        <v>7</v>
      </c>
      <c r="E109" s="63"/>
      <c r="F109" s="50"/>
      <c r="G109" s="149">
        <v>26.5</v>
      </c>
      <c r="H109" s="61">
        <v>70</v>
      </c>
      <c r="I109" s="61">
        <v>790</v>
      </c>
      <c r="J109" s="148">
        <v>0.11969921477315108</v>
      </c>
      <c r="K109" s="61">
        <v>305</v>
      </c>
      <c r="L109" s="147">
        <v>93611.494740399998</v>
      </c>
      <c r="M109" s="146">
        <v>263.70555555555558</v>
      </c>
      <c r="N109" s="205"/>
      <c r="O109" s="54">
        <v>549</v>
      </c>
      <c r="P109" s="61">
        <v>128</v>
      </c>
      <c r="Q109" s="64">
        <v>38102</v>
      </c>
      <c r="R109" s="65">
        <v>116</v>
      </c>
      <c r="S109" s="91">
        <v>38102</v>
      </c>
      <c r="T109" s="63">
        <v>0.65716435185185185</v>
      </c>
      <c r="U109" s="63">
        <v>0.65777777777777779</v>
      </c>
      <c r="V109" s="44">
        <f t="shared" si="13"/>
        <v>81979</v>
      </c>
      <c r="W109" s="44">
        <f t="shared" si="14"/>
        <v>82032.000000000015</v>
      </c>
      <c r="X109" s="62">
        <v>10</v>
      </c>
      <c r="Y109" s="62">
        <v>0</v>
      </c>
      <c r="Z109" s="87">
        <v>672.21619999999996</v>
      </c>
      <c r="AA109" s="87">
        <v>497.78629999999998</v>
      </c>
      <c r="AB109" s="87">
        <v>31.306766023873998</v>
      </c>
      <c r="AC109" s="144">
        <v>35.863639999999997</v>
      </c>
      <c r="AD109" s="217"/>
      <c r="AE109" s="142">
        <v>549</v>
      </c>
      <c r="AF109" s="141">
        <v>115</v>
      </c>
      <c r="AG109" s="88">
        <v>38102</v>
      </c>
      <c r="AH109" s="85" t="s">
        <v>305</v>
      </c>
      <c r="AI109" s="59">
        <f>(AH109+7/24)*86400</f>
        <v>81831</v>
      </c>
      <c r="AJ109" s="85">
        <v>182</v>
      </c>
      <c r="AK109" s="87">
        <v>511.77499999999998</v>
      </c>
      <c r="AL109" s="87">
        <v>28278.8086</v>
      </c>
      <c r="AM109" s="86">
        <v>16.663599779170735</v>
      </c>
      <c r="AN109" s="86">
        <v>1.2441699621908631</v>
      </c>
      <c r="AO109" s="86">
        <v>1.5291850498253099</v>
      </c>
      <c r="AP109" s="86">
        <v>8.682499459561703E-2</v>
      </c>
      <c r="AQ109" s="86">
        <v>20.574360344354613</v>
      </c>
      <c r="AR109" s="86">
        <v>23.067293607618666</v>
      </c>
      <c r="AS109" s="86">
        <v>32.294578791335539</v>
      </c>
      <c r="AT109" s="86">
        <v>2.6542924797454335</v>
      </c>
      <c r="AU109" s="82">
        <v>18426742.564168576</v>
      </c>
      <c r="AV109" s="82">
        <v>0.11842318967033223</v>
      </c>
      <c r="AW109" s="82">
        <v>1145183794233220.2</v>
      </c>
      <c r="AX109" s="82">
        <v>392214577899472.81</v>
      </c>
      <c r="AY109" s="82">
        <v>7.3597553772516405E-3</v>
      </c>
      <c r="AZ109" s="81">
        <v>4.5290081114623379E-4</v>
      </c>
      <c r="BA109" s="66">
        <v>549</v>
      </c>
      <c r="BB109" s="82">
        <v>0</v>
      </c>
      <c r="BC109" s="82">
        <v>0</v>
      </c>
      <c r="BD109" s="82">
        <v>0</v>
      </c>
      <c r="BE109" s="82">
        <v>0</v>
      </c>
      <c r="BF109" s="82">
        <v>0</v>
      </c>
      <c r="BG109" s="82">
        <v>0</v>
      </c>
      <c r="BH109" s="82">
        <v>3.5185348056112251</v>
      </c>
      <c r="BI109" s="82">
        <v>47029310.392391674</v>
      </c>
      <c r="BJ109" s="82">
        <v>45005283.899547435</v>
      </c>
      <c r="BK109" s="82">
        <v>39598949.839615531</v>
      </c>
      <c r="BL109" s="82">
        <v>34702014.974637508</v>
      </c>
      <c r="BM109" s="82">
        <v>29587603.766050514</v>
      </c>
      <c r="BN109" s="82">
        <v>25003701.840752952</v>
      </c>
      <c r="BO109" s="82">
        <v>21347898.146121163</v>
      </c>
      <c r="BP109" s="82">
        <v>17739220.016065441</v>
      </c>
      <c r="BQ109" s="82">
        <v>13513493.706082307</v>
      </c>
      <c r="BR109" s="82">
        <v>9602054.0335673634</v>
      </c>
      <c r="BS109" s="82">
        <v>6212442.5489733396</v>
      </c>
      <c r="BT109" s="82">
        <v>3437259.1145527842</v>
      </c>
      <c r="BU109" s="82">
        <v>1604150.7661107187</v>
      </c>
      <c r="BV109" s="82">
        <v>571095.04364188772</v>
      </c>
      <c r="BW109" s="82">
        <v>111309.56143063778</v>
      </c>
      <c r="BX109" s="82">
        <v>9051.4630477770024</v>
      </c>
      <c r="BY109" s="82">
        <v>207.04474639992424</v>
      </c>
      <c r="BZ109" s="82">
        <v>0</v>
      </c>
      <c r="CA109" s="82">
        <v>0</v>
      </c>
      <c r="CB109" s="82">
        <v>0</v>
      </c>
      <c r="CC109" s="82">
        <v>0</v>
      </c>
      <c r="CD109" s="82">
        <v>0</v>
      </c>
      <c r="CE109" s="81">
        <v>0</v>
      </c>
    </row>
    <row r="110" spans="1:83" ht="13.8" thickBot="1" x14ac:dyDescent="0.3">
      <c r="A110" s="204"/>
      <c r="B110" s="94">
        <v>38102</v>
      </c>
      <c r="C110" s="61" t="s">
        <v>25</v>
      </c>
      <c r="D110" s="61">
        <v>7</v>
      </c>
      <c r="E110" s="63"/>
      <c r="F110" s="50"/>
      <c r="G110" s="149">
        <v>26.5</v>
      </c>
      <c r="H110" s="61">
        <v>70</v>
      </c>
      <c r="I110" s="61">
        <v>790</v>
      </c>
      <c r="J110" s="148">
        <v>0.11969921477315108</v>
      </c>
      <c r="K110" s="61">
        <v>305</v>
      </c>
      <c r="L110" s="147">
        <v>93629.4211086</v>
      </c>
      <c r="M110" s="146">
        <v>263.70555555555558</v>
      </c>
      <c r="N110" s="205"/>
      <c r="O110" s="54">
        <v>549</v>
      </c>
      <c r="P110" s="61">
        <v>127</v>
      </c>
      <c r="Q110" s="64">
        <v>38102</v>
      </c>
      <c r="R110" s="65">
        <v>116</v>
      </c>
      <c r="S110" s="91">
        <v>38102</v>
      </c>
      <c r="T110" s="63">
        <v>0.65436342592592589</v>
      </c>
      <c r="U110" s="63">
        <v>0.65692129629629636</v>
      </c>
      <c r="V110" s="44">
        <f t="shared" si="13"/>
        <v>81737</v>
      </c>
      <c r="W110" s="44">
        <f t="shared" si="14"/>
        <v>81958</v>
      </c>
      <c r="X110" s="62">
        <v>10</v>
      </c>
      <c r="Y110" s="62">
        <v>0</v>
      </c>
      <c r="Z110" s="87">
        <v>673.01850000000002</v>
      </c>
      <c r="AA110" s="87">
        <v>475.93009999999998</v>
      </c>
      <c r="AB110" s="87">
        <v>19.217453006772999</v>
      </c>
      <c r="AC110" s="144">
        <v>38.076709999999999</v>
      </c>
      <c r="AD110" s="216"/>
      <c r="AE110" s="142">
        <v>549</v>
      </c>
      <c r="AF110" s="141"/>
      <c r="AG110" s="88"/>
      <c r="AH110" s="85"/>
      <c r="AI110" s="59"/>
      <c r="AJ110" s="85"/>
      <c r="AK110" s="87"/>
      <c r="AL110" s="87"/>
      <c r="AM110" s="86"/>
      <c r="AN110" s="86"/>
      <c r="AO110" s="86"/>
      <c r="AP110" s="86"/>
      <c r="AQ110" s="86"/>
      <c r="AR110" s="86"/>
      <c r="AS110" s="86"/>
      <c r="AT110" s="86"/>
      <c r="AU110" s="82"/>
      <c r="AV110" s="82"/>
      <c r="AW110" s="82" t="s">
        <v>48</v>
      </c>
      <c r="AX110" s="82">
        <v>0</v>
      </c>
      <c r="AY110" s="82"/>
      <c r="AZ110" s="81"/>
      <c r="BA110" s="66">
        <v>549</v>
      </c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1"/>
    </row>
    <row r="111" spans="1:83" ht="13.8" thickBot="1" x14ac:dyDescent="0.3">
      <c r="A111" s="151">
        <v>523</v>
      </c>
      <c r="B111" s="94">
        <v>38102</v>
      </c>
      <c r="C111" s="61" t="s">
        <v>25</v>
      </c>
      <c r="D111" s="61">
        <v>100</v>
      </c>
      <c r="E111" s="63">
        <v>0.66127314814814808</v>
      </c>
      <c r="F111" s="50">
        <f>(E111+7/24)*86400</f>
        <v>82333.999999999985</v>
      </c>
      <c r="G111" s="149">
        <v>86</v>
      </c>
      <c r="H111" s="61">
        <v>96</v>
      </c>
      <c r="I111" s="61">
        <v>1060</v>
      </c>
      <c r="J111" s="148">
        <v>0.85024242240970893</v>
      </c>
      <c r="K111" s="61">
        <v>305</v>
      </c>
      <c r="L111" s="147">
        <v>93587.363090899991</v>
      </c>
      <c r="M111" s="146">
        <v>263.70555555555558</v>
      </c>
      <c r="N111" s="145">
        <v>523</v>
      </c>
      <c r="O111" s="54">
        <v>550</v>
      </c>
      <c r="P111" s="61">
        <v>130</v>
      </c>
      <c r="Q111" s="64">
        <v>38102</v>
      </c>
      <c r="R111" s="65">
        <v>116</v>
      </c>
      <c r="S111" s="91">
        <v>38102</v>
      </c>
      <c r="T111" s="63">
        <v>0.66107638888888887</v>
      </c>
      <c r="U111" s="63">
        <v>0.6619328703703703</v>
      </c>
      <c r="V111" s="44">
        <f t="shared" si="13"/>
        <v>82317</v>
      </c>
      <c r="W111" s="44">
        <f t="shared" si="14"/>
        <v>82390.999999999985</v>
      </c>
      <c r="X111" s="62">
        <v>10</v>
      </c>
      <c r="Y111" s="62">
        <v>0</v>
      </c>
      <c r="Z111" s="87">
        <v>650.26670000000001</v>
      </c>
      <c r="AA111" s="87">
        <v>2103.44</v>
      </c>
      <c r="AB111" s="87">
        <v>96.475095941600003</v>
      </c>
      <c r="AC111" s="144">
        <v>23.90916</v>
      </c>
      <c r="AD111" s="143">
        <v>523</v>
      </c>
      <c r="AE111" s="142">
        <v>550</v>
      </c>
      <c r="AF111" s="141">
        <v>116</v>
      </c>
      <c r="AG111" s="88">
        <v>38102</v>
      </c>
      <c r="AH111" s="85" t="s">
        <v>304</v>
      </c>
      <c r="AI111" s="59">
        <f>(AH111+7/24)*86400</f>
        <v>82335</v>
      </c>
      <c r="AJ111" s="85">
        <v>35</v>
      </c>
      <c r="AK111" s="87">
        <v>2237.5300000000002</v>
      </c>
      <c r="AL111" s="87">
        <v>42862.546900000001</v>
      </c>
      <c r="AM111" s="86">
        <v>33.614094910010031</v>
      </c>
      <c r="AN111" s="86">
        <v>0.19545012427904546</v>
      </c>
      <c r="AO111" s="86">
        <v>1.767510329329266</v>
      </c>
      <c r="AP111" s="86">
        <v>6.5339403202805679E-3</v>
      </c>
      <c r="AQ111" s="86">
        <v>46.219224611920495</v>
      </c>
      <c r="AR111" s="86">
        <v>53.630397692001885</v>
      </c>
      <c r="AS111" s="86">
        <v>82.646455602721602</v>
      </c>
      <c r="AT111" s="86">
        <v>0.99572910317863628</v>
      </c>
      <c r="AU111" s="82">
        <v>50965422.341086723</v>
      </c>
      <c r="AV111" s="82">
        <v>4.1162992063033617</v>
      </c>
      <c r="AW111" s="82">
        <v>2089706953149344.8</v>
      </c>
      <c r="AX111" s="82">
        <v>154345174647819.59</v>
      </c>
      <c r="AY111" s="82">
        <v>0.16877833396704175</v>
      </c>
      <c r="AZ111" s="81">
        <v>6.5867531349912455E-3</v>
      </c>
      <c r="BA111" s="66">
        <v>550</v>
      </c>
      <c r="BB111" s="82">
        <v>0</v>
      </c>
      <c r="BC111" s="82">
        <v>0</v>
      </c>
      <c r="BD111" s="82">
        <v>0</v>
      </c>
      <c r="BE111" s="82">
        <v>0</v>
      </c>
      <c r="BF111" s="82">
        <v>0</v>
      </c>
      <c r="BG111" s="82">
        <v>0</v>
      </c>
      <c r="BH111" s="82">
        <v>0</v>
      </c>
      <c r="BI111" s="82">
        <v>12272145.790978098</v>
      </c>
      <c r="BJ111" s="82">
        <v>22960336.048876174</v>
      </c>
      <c r="BK111" s="82">
        <v>31619624.746655654</v>
      </c>
      <c r="BL111" s="82">
        <v>36863252.446180329</v>
      </c>
      <c r="BM111" s="82">
        <v>40403582.276150689</v>
      </c>
      <c r="BN111" s="82">
        <v>47308362.690650538</v>
      </c>
      <c r="BO111" s="82">
        <v>60104602.579439126</v>
      </c>
      <c r="BP111" s="82">
        <v>73435318.76195322</v>
      </c>
      <c r="BQ111" s="82">
        <v>81295911.254141569</v>
      </c>
      <c r="BR111" s="82">
        <v>82464776.8773669</v>
      </c>
      <c r="BS111" s="82">
        <v>77469211.888752773</v>
      </c>
      <c r="BT111" s="82">
        <v>67959959.003403038</v>
      </c>
      <c r="BU111" s="82">
        <v>55923404.004246496</v>
      </c>
      <c r="BV111" s="82">
        <v>43216458.073752262</v>
      </c>
      <c r="BW111" s="82">
        <v>31349109.596211083</v>
      </c>
      <c r="BX111" s="82">
        <v>21303725.57472495</v>
      </c>
      <c r="BY111" s="82">
        <v>13491038.24211113</v>
      </c>
      <c r="BZ111" s="82">
        <v>7951188.1286198897</v>
      </c>
      <c r="CA111" s="82">
        <v>4276979.0383241996</v>
      </c>
      <c r="CB111" s="82">
        <v>2081436.4157031772</v>
      </c>
      <c r="CC111" s="82">
        <v>893872.83433287998</v>
      </c>
      <c r="CD111" s="82">
        <v>346634.57608866069</v>
      </c>
      <c r="CE111" s="81">
        <v>176337.87634036128</v>
      </c>
    </row>
    <row r="112" spans="1:83" ht="13.8" thickBot="1" x14ac:dyDescent="0.3">
      <c r="A112" s="151">
        <v>524</v>
      </c>
      <c r="B112" s="94">
        <v>38102</v>
      </c>
      <c r="C112" s="61" t="s">
        <v>25</v>
      </c>
      <c r="D112" s="61">
        <v>85</v>
      </c>
      <c r="E112" s="63">
        <v>0.6619328703703703</v>
      </c>
      <c r="F112" s="50">
        <f>(E112+7/24)*86400</f>
        <v>82390.999999999985</v>
      </c>
      <c r="G112" s="149">
        <v>83</v>
      </c>
      <c r="H112" s="61">
        <v>74</v>
      </c>
      <c r="I112" s="61">
        <v>1040</v>
      </c>
      <c r="J112" s="148">
        <v>0.77313092826111063</v>
      </c>
      <c r="K112" s="61">
        <v>306</v>
      </c>
      <c r="L112" s="147">
        <v>93567.368295599998</v>
      </c>
      <c r="M112" s="146">
        <v>263.70555555555558</v>
      </c>
      <c r="N112" s="145">
        <v>524</v>
      </c>
      <c r="O112" s="54">
        <v>551</v>
      </c>
      <c r="P112" s="61">
        <v>131</v>
      </c>
      <c r="Q112" s="64">
        <v>38102</v>
      </c>
      <c r="R112" s="65">
        <v>116</v>
      </c>
      <c r="S112" s="91">
        <v>38102</v>
      </c>
      <c r="T112" s="63">
        <v>0.66202546296296294</v>
      </c>
      <c r="U112" s="63">
        <v>0.6635416666666667</v>
      </c>
      <c r="V112" s="44">
        <f t="shared" si="13"/>
        <v>82399</v>
      </c>
      <c r="W112" s="44">
        <f t="shared" si="14"/>
        <v>82530.000000000015</v>
      </c>
      <c r="X112" s="62">
        <v>10</v>
      </c>
      <c r="Y112" s="62">
        <v>0</v>
      </c>
      <c r="Z112" s="87">
        <v>648.47730000000001</v>
      </c>
      <c r="AA112" s="87">
        <v>1957.079</v>
      </c>
      <c r="AB112" s="87">
        <v>51.463721229009998</v>
      </c>
      <c r="AC112" s="144">
        <v>22.361180000000001</v>
      </c>
      <c r="AD112" s="143">
        <v>524</v>
      </c>
      <c r="AE112" s="142">
        <v>551</v>
      </c>
      <c r="AF112" s="141">
        <v>117</v>
      </c>
      <c r="AG112" s="88">
        <v>38102</v>
      </c>
      <c r="AH112" s="85" t="s">
        <v>303</v>
      </c>
      <c r="AI112" s="59">
        <f>(AH112+7/24)*86400</f>
        <v>82405</v>
      </c>
      <c r="AJ112" s="85">
        <v>112</v>
      </c>
      <c r="AK112" s="87">
        <v>2102.5700000000002</v>
      </c>
      <c r="AL112" s="87">
        <v>40988.769500000002</v>
      </c>
      <c r="AM112" s="86">
        <v>32.218293100417995</v>
      </c>
      <c r="AN112" s="86">
        <v>0.36143267212489283</v>
      </c>
      <c r="AO112" s="86">
        <v>1.7574576553318946</v>
      </c>
      <c r="AP112" s="86">
        <v>1.5874261616990338E-2</v>
      </c>
      <c r="AQ112" s="86">
        <v>44.116460010314569</v>
      </c>
      <c r="AR112" s="86">
        <v>51.162362330950401</v>
      </c>
      <c r="AS112" s="86">
        <v>78.856089129180262</v>
      </c>
      <c r="AT112" s="86">
        <v>1.5608072024297104</v>
      </c>
      <c r="AU112" s="82">
        <v>45622918.470668375</v>
      </c>
      <c r="AV112" s="82">
        <v>3.1991388214195298</v>
      </c>
      <c r="AW112" s="82">
        <v>1956166945847663.2</v>
      </c>
      <c r="AX112" s="82">
        <v>106242970218651.75</v>
      </c>
      <c r="AY112" s="82">
        <v>0.13716898934605254</v>
      </c>
      <c r="AZ112" s="81">
        <v>4.2960762368507606E-3</v>
      </c>
      <c r="BA112" s="66">
        <v>551</v>
      </c>
      <c r="BB112" s="82">
        <v>0</v>
      </c>
      <c r="BC112" s="82">
        <v>0</v>
      </c>
      <c r="BD112" s="82">
        <v>0</v>
      </c>
      <c r="BE112" s="82">
        <v>0</v>
      </c>
      <c r="BF112" s="82">
        <v>0</v>
      </c>
      <c r="BG112" s="82">
        <v>0</v>
      </c>
      <c r="BH112" s="82">
        <v>0</v>
      </c>
      <c r="BI112" s="82">
        <v>12637709.61352391</v>
      </c>
      <c r="BJ112" s="82">
        <v>22877397.740874033</v>
      </c>
      <c r="BK112" s="82">
        <v>31009846.75383104</v>
      </c>
      <c r="BL112" s="82">
        <v>35962248.401467599</v>
      </c>
      <c r="BM112" s="82">
        <v>39253407.728114955</v>
      </c>
      <c r="BN112" s="82">
        <v>45461930.090019979</v>
      </c>
      <c r="BO112" s="82">
        <v>56799965.119867958</v>
      </c>
      <c r="BP112" s="82">
        <v>68123204.187332258</v>
      </c>
      <c r="BQ112" s="82">
        <v>73883687.471892044</v>
      </c>
      <c r="BR112" s="82">
        <v>73417058.72171858</v>
      </c>
      <c r="BS112" s="82">
        <v>67566964.96694307</v>
      </c>
      <c r="BT112" s="82">
        <v>58010198.727071568</v>
      </c>
      <c r="BU112" s="82">
        <v>46664913.037721403</v>
      </c>
      <c r="BV112" s="82">
        <v>35233339.21316357</v>
      </c>
      <c r="BW112" s="82">
        <v>24955314.140119739</v>
      </c>
      <c r="BX112" s="82">
        <v>16537429.840476822</v>
      </c>
      <c r="BY112" s="82">
        <v>10182631.811644997</v>
      </c>
      <c r="BZ112" s="82">
        <v>5806764.0807050318</v>
      </c>
      <c r="CA112" s="82">
        <v>2996501.4544525631</v>
      </c>
      <c r="CB112" s="82">
        <v>1384732.9946053813</v>
      </c>
      <c r="CC112" s="82">
        <v>561577.43009391241</v>
      </c>
      <c r="CD112" s="82">
        <v>216704.69047635762</v>
      </c>
      <c r="CE112" s="81">
        <v>134648.10384955525</v>
      </c>
    </row>
    <row r="113" spans="1:83" ht="13.8" thickBot="1" x14ac:dyDescent="0.3">
      <c r="A113" s="151">
        <v>525</v>
      </c>
      <c r="B113" s="94">
        <v>38102</v>
      </c>
      <c r="C113" s="61" t="s">
        <v>25</v>
      </c>
      <c r="D113" s="61">
        <v>30</v>
      </c>
      <c r="E113" s="63">
        <v>0.66380787037037037</v>
      </c>
      <c r="F113" s="50">
        <f>(E113+7/24)*86400</f>
        <v>82553</v>
      </c>
      <c r="G113" s="149">
        <v>52.5</v>
      </c>
      <c r="H113" s="61">
        <v>75</v>
      </c>
      <c r="I113" s="61">
        <v>795</v>
      </c>
      <c r="J113" s="148">
        <v>0.26724424687774045</v>
      </c>
      <c r="K113" s="61">
        <v>306</v>
      </c>
      <c r="L113" s="147">
        <v>93585.984139499982</v>
      </c>
      <c r="M113" s="146">
        <v>263.70555555555558</v>
      </c>
      <c r="N113" s="145">
        <v>525</v>
      </c>
      <c r="O113" s="54">
        <v>552</v>
      </c>
      <c r="P113" s="61">
        <v>132</v>
      </c>
      <c r="Q113" s="64">
        <v>38102</v>
      </c>
      <c r="R113" s="65">
        <v>116</v>
      </c>
      <c r="S113" s="91">
        <v>38102</v>
      </c>
      <c r="T113" s="63">
        <v>0.66364583333333338</v>
      </c>
      <c r="U113" s="63">
        <v>0.66662037037037036</v>
      </c>
      <c r="V113" s="44">
        <f t="shared" si="13"/>
        <v>82539</v>
      </c>
      <c r="W113" s="44">
        <f t="shared" si="14"/>
        <v>82796</v>
      </c>
      <c r="X113" s="62">
        <v>10</v>
      </c>
      <c r="Y113" s="62">
        <v>0</v>
      </c>
      <c r="Z113" s="87">
        <v>639.33330000000001</v>
      </c>
      <c r="AA113" s="87">
        <v>1042.3050000000001</v>
      </c>
      <c r="AB113" s="87">
        <v>31.591118014500001</v>
      </c>
      <c r="AC113" s="144">
        <v>22.994730000000001</v>
      </c>
      <c r="AD113" s="143">
        <v>525</v>
      </c>
      <c r="AE113" s="142">
        <v>552</v>
      </c>
      <c r="AF113" s="141">
        <v>118</v>
      </c>
      <c r="AG113" s="88">
        <v>38102</v>
      </c>
      <c r="AH113" s="85" t="s">
        <v>302</v>
      </c>
      <c r="AI113" s="59">
        <f>(AH113+7/24)*86400</f>
        <v>82573</v>
      </c>
      <c r="AJ113" s="85">
        <v>168</v>
      </c>
      <c r="AK113" s="87">
        <v>1189.8599999999999</v>
      </c>
      <c r="AL113" s="87">
        <v>27719.117200000001</v>
      </c>
      <c r="AM113" s="86">
        <v>20.225811910739392</v>
      </c>
      <c r="AN113" s="86">
        <v>0.66554075170211369</v>
      </c>
      <c r="AO113" s="86">
        <v>1.5344212344862636</v>
      </c>
      <c r="AP113" s="86">
        <v>1.6215962598389113E-2</v>
      </c>
      <c r="AQ113" s="86">
        <v>24.495165196396442</v>
      </c>
      <c r="AR113" s="86">
        <v>26.870217471221292</v>
      </c>
      <c r="AS113" s="86">
        <v>35.102814655145586</v>
      </c>
      <c r="AT113" s="86">
        <v>1.1466275048438499</v>
      </c>
      <c r="AU113" s="82">
        <v>4164250.2577857818</v>
      </c>
      <c r="AV113" s="82">
        <v>4.230080389210087E-2</v>
      </c>
      <c r="AW113" s="82">
        <v>264025066194309.53</v>
      </c>
      <c r="AX113" s="82">
        <v>13751443422488.869</v>
      </c>
      <c r="AY113" s="82">
        <v>2.6819887990168359E-3</v>
      </c>
      <c r="AZ113" s="81">
        <v>8.1737532479394731E-5</v>
      </c>
      <c r="BA113" s="66">
        <v>552</v>
      </c>
      <c r="BB113" s="82">
        <v>0</v>
      </c>
      <c r="BC113" s="82">
        <v>0</v>
      </c>
      <c r="BD113" s="82">
        <v>0</v>
      </c>
      <c r="BE113" s="82">
        <v>0</v>
      </c>
      <c r="BF113" s="82">
        <v>0</v>
      </c>
      <c r="BG113" s="82">
        <v>0</v>
      </c>
      <c r="BH113" s="82">
        <v>0</v>
      </c>
      <c r="BI113" s="82">
        <v>3433726.7729493431</v>
      </c>
      <c r="BJ113" s="82">
        <v>5767134.3734631268</v>
      </c>
      <c r="BK113" s="82">
        <v>7294556.7673532292</v>
      </c>
      <c r="BL113" s="82">
        <v>7896249.3883094033</v>
      </c>
      <c r="BM113" s="82">
        <v>7677366.1124218656</v>
      </c>
      <c r="BN113" s="82">
        <v>7226454.6537826993</v>
      </c>
      <c r="BO113" s="82">
        <v>6901661.4810515512</v>
      </c>
      <c r="BP113" s="82">
        <v>6348415.9172837529</v>
      </c>
      <c r="BQ113" s="82">
        <v>5228122.115156658</v>
      </c>
      <c r="BR113" s="82">
        <v>3889110.9651639429</v>
      </c>
      <c r="BS113" s="82">
        <v>2572197.6423791042</v>
      </c>
      <c r="BT113" s="82">
        <v>1422318.3643947341</v>
      </c>
      <c r="BU113" s="82">
        <v>638972.82602151437</v>
      </c>
      <c r="BV113" s="82">
        <v>216801.2960091983</v>
      </c>
      <c r="BW113" s="82">
        <v>43684.304294391841</v>
      </c>
      <c r="BX113" s="82">
        <v>4710.0808031988454</v>
      </c>
      <c r="BY113" s="82">
        <v>242.08251259639394</v>
      </c>
      <c r="BZ113" s="82">
        <v>0</v>
      </c>
      <c r="CA113" s="82">
        <v>0</v>
      </c>
      <c r="CB113" s="82">
        <v>0</v>
      </c>
      <c r="CC113" s="82">
        <v>0</v>
      </c>
      <c r="CD113" s="82">
        <v>0</v>
      </c>
      <c r="CE113" s="81">
        <v>0</v>
      </c>
    </row>
    <row r="114" spans="1:83" ht="13.8" thickBot="1" x14ac:dyDescent="0.3">
      <c r="A114" s="204">
        <v>526</v>
      </c>
      <c r="B114" s="94">
        <v>38102</v>
      </c>
      <c r="C114" s="61" t="s">
        <v>25</v>
      </c>
      <c r="D114" s="61">
        <v>7</v>
      </c>
      <c r="E114" s="63">
        <v>0.66694444444444445</v>
      </c>
      <c r="F114" s="50">
        <f>(E114+7/24)*86400</f>
        <v>82824</v>
      </c>
      <c r="G114" s="149">
        <v>26.5</v>
      </c>
      <c r="H114" s="61">
        <v>68</v>
      </c>
      <c r="I114" s="61">
        <v>796</v>
      </c>
      <c r="J114" s="148">
        <v>0.1220931990686141</v>
      </c>
      <c r="K114" s="61">
        <v>306</v>
      </c>
      <c r="L114" s="147">
        <v>93615.631594599996</v>
      </c>
      <c r="M114" s="146">
        <v>263.70555555555558</v>
      </c>
      <c r="N114" s="205">
        <v>526</v>
      </c>
      <c r="O114" s="54">
        <v>553</v>
      </c>
      <c r="P114" s="61">
        <v>133</v>
      </c>
      <c r="Q114" s="64">
        <v>38102</v>
      </c>
      <c r="R114" s="65">
        <v>116</v>
      </c>
      <c r="S114" s="91">
        <v>38102</v>
      </c>
      <c r="T114" s="63">
        <v>0.66664351851851855</v>
      </c>
      <c r="U114" s="63">
        <v>0.6681597222222222</v>
      </c>
      <c r="V114" s="44">
        <f t="shared" si="13"/>
        <v>82798</v>
      </c>
      <c r="W114" s="44">
        <f t="shared" si="14"/>
        <v>82929</v>
      </c>
      <c r="X114" s="62">
        <v>10</v>
      </c>
      <c r="Y114" s="62">
        <v>0</v>
      </c>
      <c r="Z114" s="87">
        <v>635.75</v>
      </c>
      <c r="AA114" s="87">
        <v>896.73180000000002</v>
      </c>
      <c r="AB114" s="87">
        <v>93.941982060720008</v>
      </c>
      <c r="AC114" s="144">
        <v>21.827500000000001</v>
      </c>
      <c r="AD114" s="215">
        <v>526</v>
      </c>
      <c r="AE114" s="142">
        <v>553</v>
      </c>
      <c r="AF114" s="141">
        <v>119</v>
      </c>
      <c r="AG114" s="88">
        <v>38102</v>
      </c>
      <c r="AH114" s="85" t="s">
        <v>301</v>
      </c>
      <c r="AI114" s="59">
        <f>(AH114+7/24)*86400</f>
        <v>82894.999999999985</v>
      </c>
      <c r="AJ114" s="85">
        <v>133</v>
      </c>
      <c r="AK114" s="87">
        <v>1069.9100000000001</v>
      </c>
      <c r="AL114" s="87">
        <v>28609.007799999999</v>
      </c>
      <c r="AM114" s="86">
        <v>15.992393152447384</v>
      </c>
      <c r="AN114" s="86">
        <v>0.33039348763490406</v>
      </c>
      <c r="AO114" s="86">
        <v>1.5141863619174649</v>
      </c>
      <c r="AP114" s="86">
        <v>5.4807805850004433E-3</v>
      </c>
      <c r="AQ114" s="86">
        <v>19.61923270953524</v>
      </c>
      <c r="AR114" s="86">
        <v>21.952389007729213</v>
      </c>
      <c r="AS114" s="86">
        <v>30.558963888195102</v>
      </c>
      <c r="AT114" s="86">
        <v>0.37451701404260218</v>
      </c>
      <c r="AU114" s="82">
        <v>13463076.265284197</v>
      </c>
      <c r="AV114" s="82">
        <v>7.4574084673568339E-2</v>
      </c>
      <c r="AW114" s="82">
        <v>827045196224657.37</v>
      </c>
      <c r="AX114" s="82">
        <v>71175940194461.812</v>
      </c>
      <c r="AY114" s="82">
        <v>4.5811326681081972E-3</v>
      </c>
      <c r="AZ114" s="81">
        <v>4.5657944475210741E-5</v>
      </c>
      <c r="BA114" s="66">
        <v>553</v>
      </c>
      <c r="BB114" s="82">
        <v>0</v>
      </c>
      <c r="BC114" s="82">
        <v>0</v>
      </c>
      <c r="BD114" s="82">
        <v>0</v>
      </c>
      <c r="BE114" s="82">
        <v>0</v>
      </c>
      <c r="BF114" s="82">
        <v>0</v>
      </c>
      <c r="BG114" s="82">
        <v>0</v>
      </c>
      <c r="BH114" s="82">
        <v>6.6324001454623325</v>
      </c>
      <c r="BI114" s="82">
        <v>39877591.615032695</v>
      </c>
      <c r="BJ114" s="82">
        <v>37279133.94168476</v>
      </c>
      <c r="BK114" s="82">
        <v>29284930.374498501</v>
      </c>
      <c r="BL114" s="82">
        <v>24161598.672390215</v>
      </c>
      <c r="BM114" s="82">
        <v>20008942.194937866</v>
      </c>
      <c r="BN114" s="82">
        <v>16741566.525303509</v>
      </c>
      <c r="BO114" s="82">
        <v>14213795.06304362</v>
      </c>
      <c r="BP114" s="82">
        <v>11809730.113902079</v>
      </c>
      <c r="BQ114" s="82">
        <v>9033620.3029530831</v>
      </c>
      <c r="BR114" s="82">
        <v>6302677.8932047831</v>
      </c>
      <c r="BS114" s="82">
        <v>3910458.7500616447</v>
      </c>
      <c r="BT114" s="82">
        <v>2021744.3822110551</v>
      </c>
      <c r="BU114" s="82">
        <v>820365.00443532434</v>
      </c>
      <c r="BV114" s="82">
        <v>221625.74851734945</v>
      </c>
      <c r="BW114" s="82">
        <v>24205.672255092515</v>
      </c>
      <c r="BX114" s="82">
        <v>0</v>
      </c>
      <c r="BY114" s="82">
        <v>0</v>
      </c>
      <c r="BZ114" s="82">
        <v>0</v>
      </c>
      <c r="CA114" s="82">
        <v>0</v>
      </c>
      <c r="CB114" s="82">
        <v>0</v>
      </c>
      <c r="CC114" s="82">
        <v>0</v>
      </c>
      <c r="CD114" s="82">
        <v>0</v>
      </c>
      <c r="CE114" s="81">
        <v>0</v>
      </c>
    </row>
    <row r="115" spans="1:83" ht="13.8" thickBot="1" x14ac:dyDescent="0.3">
      <c r="A115" s="204"/>
      <c r="B115" s="94">
        <v>38102</v>
      </c>
      <c r="C115" s="61" t="s">
        <v>25</v>
      </c>
      <c r="D115" s="61">
        <v>7</v>
      </c>
      <c r="E115" s="63"/>
      <c r="F115" s="50"/>
      <c r="G115" s="149">
        <v>26.5</v>
      </c>
      <c r="H115" s="61">
        <v>68</v>
      </c>
      <c r="I115" s="61">
        <v>796</v>
      </c>
      <c r="J115" s="148">
        <v>0.1220931990686141</v>
      </c>
      <c r="K115" s="61">
        <v>306</v>
      </c>
      <c r="L115" s="147">
        <v>93573.573576899988</v>
      </c>
      <c r="M115" s="146">
        <v>263.70555555555558</v>
      </c>
      <c r="N115" s="205"/>
      <c r="O115" s="54">
        <v>553</v>
      </c>
      <c r="P115" s="61">
        <v>134</v>
      </c>
      <c r="Q115" s="64">
        <v>38102</v>
      </c>
      <c r="R115" s="65">
        <v>116</v>
      </c>
      <c r="S115" s="91">
        <v>38102</v>
      </c>
      <c r="T115" s="63">
        <v>0.66834490740740737</v>
      </c>
      <c r="U115" s="63">
        <v>0.66896990740740747</v>
      </c>
      <c r="V115" s="44">
        <f t="shared" si="13"/>
        <v>82945</v>
      </c>
      <c r="W115" s="44">
        <f t="shared" si="14"/>
        <v>82999</v>
      </c>
      <c r="X115" s="62">
        <v>10</v>
      </c>
      <c r="Y115" s="62">
        <v>0</v>
      </c>
      <c r="Z115" s="87">
        <v>635.41819999999996</v>
      </c>
      <c r="AA115" s="87">
        <v>923.15419999999995</v>
      </c>
      <c r="AB115" s="87">
        <v>30.798325809651999</v>
      </c>
      <c r="AC115" s="144">
        <v>24.27309</v>
      </c>
      <c r="AD115" s="217"/>
      <c r="AE115" s="142">
        <v>553</v>
      </c>
      <c r="AF115" s="141"/>
      <c r="AG115" s="88"/>
      <c r="AH115" s="85"/>
      <c r="AI115" s="59"/>
      <c r="AJ115" s="85"/>
      <c r="AK115" s="87"/>
      <c r="AL115" s="87"/>
      <c r="AM115" s="86"/>
      <c r="AN115" s="86"/>
      <c r="AO115" s="86"/>
      <c r="AP115" s="86"/>
      <c r="AQ115" s="86"/>
      <c r="AR115" s="86"/>
      <c r="AS115" s="86"/>
      <c r="AT115" s="86"/>
      <c r="AU115" s="82"/>
      <c r="AV115" s="82"/>
      <c r="AW115" s="82" t="s">
        <v>48</v>
      </c>
      <c r="AX115" s="82">
        <v>0</v>
      </c>
      <c r="AY115" s="82"/>
      <c r="AZ115" s="81"/>
      <c r="BA115" s="66">
        <v>553</v>
      </c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1"/>
    </row>
    <row r="116" spans="1:83" ht="13.8" thickBot="1" x14ac:dyDescent="0.3">
      <c r="A116" s="204"/>
      <c r="B116" s="94">
        <v>38102</v>
      </c>
      <c r="C116" s="61" t="s">
        <v>25</v>
      </c>
      <c r="D116" s="61">
        <v>7</v>
      </c>
      <c r="E116" s="63"/>
      <c r="F116" s="50"/>
      <c r="G116" s="149">
        <v>26.5</v>
      </c>
      <c r="H116" s="61">
        <v>68</v>
      </c>
      <c r="I116" s="61">
        <v>796</v>
      </c>
      <c r="J116" s="148">
        <v>0.1220931990686141</v>
      </c>
      <c r="K116" s="61">
        <v>306</v>
      </c>
      <c r="L116" s="147">
        <v>93614.252643200001</v>
      </c>
      <c r="M116" s="146">
        <v>263.70555555555558</v>
      </c>
      <c r="N116" s="205"/>
      <c r="O116" s="54">
        <v>554</v>
      </c>
      <c r="P116" s="61">
        <v>135</v>
      </c>
      <c r="Q116" s="64">
        <v>38102</v>
      </c>
      <c r="R116" s="65">
        <v>116</v>
      </c>
      <c r="S116" s="91">
        <v>38102</v>
      </c>
      <c r="T116" s="63">
        <v>0.67013888888888884</v>
      </c>
      <c r="U116" s="63">
        <v>0.67283564814814811</v>
      </c>
      <c r="V116" s="44">
        <f t="shared" si="13"/>
        <v>83100</v>
      </c>
      <c r="W116" s="44">
        <f t="shared" si="14"/>
        <v>83333</v>
      </c>
      <c r="X116" s="62">
        <v>10</v>
      </c>
      <c r="Y116" s="62">
        <v>0</v>
      </c>
      <c r="Z116" s="87">
        <v>682.38890000000004</v>
      </c>
      <c r="AA116" s="87">
        <v>279.31209999999999</v>
      </c>
      <c r="AB116" s="87">
        <v>16.744914016654999</v>
      </c>
      <c r="AC116" s="144">
        <v>43.669379999999997</v>
      </c>
      <c r="AD116" s="217"/>
      <c r="AE116" s="142">
        <v>554</v>
      </c>
      <c r="AF116" s="141">
        <v>120</v>
      </c>
      <c r="AG116" s="88">
        <v>38102</v>
      </c>
      <c r="AH116" s="85" t="s">
        <v>300</v>
      </c>
      <c r="AI116" s="59">
        <f>(AH116+7/24)*86400</f>
        <v>83153.999999999985</v>
      </c>
      <c r="AJ116" s="85">
        <v>147</v>
      </c>
      <c r="AK116" s="87">
        <v>250.7</v>
      </c>
      <c r="AL116" s="87">
        <v>28609.007799999999</v>
      </c>
      <c r="AM116" s="86">
        <v>16.733037982142509</v>
      </c>
      <c r="AN116" s="86">
        <v>1.534875153393418</v>
      </c>
      <c r="AO116" s="86">
        <v>1.4570805443235155</v>
      </c>
      <c r="AP116" s="86">
        <v>3.2393950081615587E-2</v>
      </c>
      <c r="AQ116" s="86">
        <v>19.499836640805629</v>
      </c>
      <c r="AR116" s="86">
        <v>21.062866596990354</v>
      </c>
      <c r="AS116" s="86">
        <v>26.368398044709352</v>
      </c>
      <c r="AT116" s="86">
        <v>1.3268872373884848</v>
      </c>
      <c r="AU116" s="82">
        <v>7580298.6586601706</v>
      </c>
      <c r="AV116" s="82">
        <v>3.7088306535544339E-2</v>
      </c>
      <c r="AW116" s="82">
        <v>465662488131256.81</v>
      </c>
      <c r="AX116" s="82">
        <v>103789544452727.61</v>
      </c>
      <c r="AY116" s="82">
        <v>2.2783578694733045E-3</v>
      </c>
      <c r="AZ116" s="81">
        <v>1.427358510551642E-4</v>
      </c>
      <c r="BA116" s="66">
        <v>554</v>
      </c>
      <c r="BB116" s="82">
        <v>0</v>
      </c>
      <c r="BC116" s="82">
        <v>0</v>
      </c>
      <c r="BD116" s="82">
        <v>0</v>
      </c>
      <c r="BE116" s="82">
        <v>0</v>
      </c>
      <c r="BF116" s="82">
        <v>0</v>
      </c>
      <c r="BG116" s="82">
        <v>0</v>
      </c>
      <c r="BH116" s="82">
        <v>1.9864877677939857E-2</v>
      </c>
      <c r="BI116" s="82">
        <v>14701486.83875371</v>
      </c>
      <c r="BJ116" s="82">
        <v>16910729.541762732</v>
      </c>
      <c r="BK116" s="82">
        <v>17532391.114321027</v>
      </c>
      <c r="BL116" s="82">
        <v>16396438.574653979</v>
      </c>
      <c r="BM116" s="82">
        <v>13913982.94250186</v>
      </c>
      <c r="BN116" s="82">
        <v>11634634.444727141</v>
      </c>
      <c r="BO116" s="82">
        <v>10350494.775828188</v>
      </c>
      <c r="BP116" s="82">
        <v>8786110.9750002362</v>
      </c>
      <c r="BQ116" s="82">
        <v>6031910.7393164448</v>
      </c>
      <c r="BR116" s="82">
        <v>3304058.3949996214</v>
      </c>
      <c r="BS116" s="82">
        <v>1383287.2204513145</v>
      </c>
      <c r="BT116" s="82">
        <v>296939.35270563251</v>
      </c>
      <c r="BU116" s="82">
        <v>23776.267085755815</v>
      </c>
      <c r="BV116" s="82">
        <v>570.3269127282756</v>
      </c>
      <c r="BW116" s="82">
        <v>0</v>
      </c>
      <c r="BX116" s="82">
        <v>0</v>
      </c>
      <c r="BY116" s="82">
        <v>0</v>
      </c>
      <c r="BZ116" s="82">
        <v>0</v>
      </c>
      <c r="CA116" s="82">
        <v>0</v>
      </c>
      <c r="CB116" s="82">
        <v>0</v>
      </c>
      <c r="CC116" s="82">
        <v>0</v>
      </c>
      <c r="CD116" s="82">
        <v>0</v>
      </c>
      <c r="CE116" s="81">
        <v>0</v>
      </c>
    </row>
    <row r="117" spans="1:83" ht="13.8" thickBot="1" x14ac:dyDescent="0.3">
      <c r="A117" s="204"/>
      <c r="B117" s="94">
        <v>38102</v>
      </c>
      <c r="C117" s="61" t="s">
        <v>25</v>
      </c>
      <c r="D117" s="61">
        <v>7</v>
      </c>
      <c r="E117" s="63"/>
      <c r="F117" s="50"/>
      <c r="G117" s="149">
        <v>26.5</v>
      </c>
      <c r="H117" s="61">
        <v>68</v>
      </c>
      <c r="I117" s="61">
        <v>796</v>
      </c>
      <c r="J117" s="148">
        <v>0.1220931990686141</v>
      </c>
      <c r="K117" s="61">
        <v>306</v>
      </c>
      <c r="L117" s="147">
        <v>93595.636799299988</v>
      </c>
      <c r="M117" s="146">
        <v>263.70555555555558</v>
      </c>
      <c r="N117" s="205"/>
      <c r="O117" s="54">
        <v>555</v>
      </c>
      <c r="P117" s="61">
        <v>136</v>
      </c>
      <c r="Q117" s="64">
        <v>38102</v>
      </c>
      <c r="R117" s="65">
        <v>116</v>
      </c>
      <c r="S117" s="91">
        <v>38102</v>
      </c>
      <c r="T117" s="63">
        <v>0.67312499999999997</v>
      </c>
      <c r="U117" s="63">
        <v>0.67539351851851848</v>
      </c>
      <c r="V117" s="44">
        <f t="shared" si="13"/>
        <v>83358</v>
      </c>
      <c r="W117" s="44">
        <f t="shared" si="14"/>
        <v>83554</v>
      </c>
      <c r="X117" s="62">
        <v>10</v>
      </c>
      <c r="Y117" s="62">
        <v>0</v>
      </c>
      <c r="Z117" s="87">
        <v>664.90359999999998</v>
      </c>
      <c r="AA117" s="87">
        <v>180.6397</v>
      </c>
      <c r="AB117" s="87">
        <v>16.006651811921</v>
      </c>
      <c r="AC117" s="144">
        <v>43.79477</v>
      </c>
      <c r="AD117" s="216"/>
      <c r="AE117" s="142">
        <v>555</v>
      </c>
      <c r="AF117" s="141">
        <v>121</v>
      </c>
      <c r="AG117" s="88">
        <v>38102</v>
      </c>
      <c r="AH117" s="85" t="s">
        <v>299</v>
      </c>
      <c r="AI117" s="59">
        <f>(AH117+7/24)*86400</f>
        <v>83385</v>
      </c>
      <c r="AJ117" s="85">
        <v>161</v>
      </c>
      <c r="AK117" s="87">
        <v>158.77099999999999</v>
      </c>
      <c r="AL117" s="87">
        <v>28609.007799999999</v>
      </c>
      <c r="AM117" s="86">
        <v>17.376270748485634</v>
      </c>
      <c r="AN117" s="86">
        <v>2.4931805088995334</v>
      </c>
      <c r="AO117" s="86">
        <v>1.4101551551586748</v>
      </c>
      <c r="AP117" s="86">
        <v>8.1407652946457645E-2</v>
      </c>
      <c r="AQ117" s="86">
        <v>19.605266119814747</v>
      </c>
      <c r="AR117" s="86">
        <v>20.782463266247017</v>
      </c>
      <c r="AS117" s="86">
        <v>24.630829551601003</v>
      </c>
      <c r="AT117" s="86">
        <v>1.5273882250165272</v>
      </c>
      <c r="AU117" s="82">
        <v>4576270.1305999774</v>
      </c>
      <c r="AV117" s="82">
        <v>2.1508046781355331E-2</v>
      </c>
      <c r="AW117" s="82">
        <v>281123136611690.47</v>
      </c>
      <c r="AX117" s="82">
        <v>153519462289320.66</v>
      </c>
      <c r="AY117" s="82">
        <v>1.3212527672121625E-3</v>
      </c>
      <c r="AZ117" s="81">
        <v>1.3682791950446181E-4</v>
      </c>
      <c r="BA117" s="66">
        <v>555</v>
      </c>
      <c r="BB117" s="82">
        <v>0</v>
      </c>
      <c r="BC117" s="82">
        <v>0</v>
      </c>
      <c r="BD117" s="82">
        <v>0</v>
      </c>
      <c r="BE117" s="82">
        <v>0</v>
      </c>
      <c r="BF117" s="82">
        <v>0</v>
      </c>
      <c r="BG117" s="82">
        <v>0</v>
      </c>
      <c r="BH117" s="82">
        <v>0</v>
      </c>
      <c r="BI117" s="82">
        <v>6096309.8211941384</v>
      </c>
      <c r="BJ117" s="82">
        <v>7878164.076215419</v>
      </c>
      <c r="BK117" s="82">
        <v>9553740.8541992009</v>
      </c>
      <c r="BL117" s="82">
        <v>11105700.364310948</v>
      </c>
      <c r="BM117" s="82">
        <v>10273779.596346214</v>
      </c>
      <c r="BN117" s="82">
        <v>8685779.520411836</v>
      </c>
      <c r="BO117" s="82">
        <v>7919256.2373404577</v>
      </c>
      <c r="BP117" s="82">
        <v>6504109.154614348</v>
      </c>
      <c r="BQ117" s="82">
        <v>3495479.5233219708</v>
      </c>
      <c r="BR117" s="82">
        <v>1231468.6616105889</v>
      </c>
      <c r="BS117" s="82">
        <v>362509.64949308697</v>
      </c>
      <c r="BT117" s="82">
        <v>50166.258503621495</v>
      </c>
      <c r="BU117" s="82">
        <v>2265.7951631792921</v>
      </c>
      <c r="BV117" s="82">
        <v>0</v>
      </c>
      <c r="BW117" s="82">
        <v>0</v>
      </c>
      <c r="BX117" s="82">
        <v>0</v>
      </c>
      <c r="BY117" s="82">
        <v>0</v>
      </c>
      <c r="BZ117" s="82">
        <v>0</v>
      </c>
      <c r="CA117" s="82">
        <v>0</v>
      </c>
      <c r="CB117" s="82">
        <v>0</v>
      </c>
      <c r="CC117" s="82">
        <v>0</v>
      </c>
      <c r="CD117" s="82">
        <v>0</v>
      </c>
      <c r="CE117" s="81">
        <v>0</v>
      </c>
    </row>
    <row r="118" spans="1:83" ht="13.8" thickBot="1" x14ac:dyDescent="0.3">
      <c r="A118" s="204">
        <v>601</v>
      </c>
      <c r="B118" s="94">
        <v>38103</v>
      </c>
      <c r="C118" s="61" t="s">
        <v>25</v>
      </c>
      <c r="D118" s="61">
        <v>7</v>
      </c>
      <c r="E118" s="63">
        <v>0.34054398148148146</v>
      </c>
      <c r="F118" s="50">
        <f>(E118+7/24)*86400</f>
        <v>54623.000000000007</v>
      </c>
      <c r="G118" s="149">
        <v>26.4</v>
      </c>
      <c r="H118" s="61">
        <v>67</v>
      </c>
      <c r="I118" s="61">
        <v>751</v>
      </c>
      <c r="J118" s="148">
        <v>0.1209592065076053</v>
      </c>
      <c r="K118" s="61">
        <v>291</v>
      </c>
      <c r="L118" s="147">
        <v>94054.138139799994</v>
      </c>
      <c r="M118" s="146">
        <v>268.14999999999998</v>
      </c>
      <c r="N118" s="205">
        <v>601</v>
      </c>
      <c r="O118" s="54">
        <v>602</v>
      </c>
      <c r="P118" s="61">
        <v>138</v>
      </c>
      <c r="Q118" s="64">
        <v>38103</v>
      </c>
      <c r="R118" s="65">
        <v>117</v>
      </c>
      <c r="S118" s="91">
        <v>38103</v>
      </c>
      <c r="T118" s="63">
        <v>0.33998842592592587</v>
      </c>
      <c r="U118" s="63">
        <v>0.34336805555555555</v>
      </c>
      <c r="V118" s="44">
        <f t="shared" si="13"/>
        <v>54575</v>
      </c>
      <c r="W118" s="44">
        <f t="shared" si="14"/>
        <v>54867</v>
      </c>
      <c r="X118" s="62">
        <v>30</v>
      </c>
      <c r="Y118" s="62">
        <v>0</v>
      </c>
      <c r="Z118" s="87">
        <v>646.26969999999994</v>
      </c>
      <c r="AA118" s="87">
        <v>602.02049999999997</v>
      </c>
      <c r="AB118" s="87">
        <v>56.776306526594993</v>
      </c>
      <c r="AC118" s="144">
        <v>1.2405040000000001</v>
      </c>
      <c r="AD118" s="215">
        <v>601</v>
      </c>
      <c r="AE118" s="142">
        <v>602</v>
      </c>
      <c r="AF118" s="141">
        <v>122</v>
      </c>
      <c r="AG118" s="88">
        <v>38103</v>
      </c>
      <c r="AH118" s="85" t="s">
        <v>298</v>
      </c>
      <c r="AI118" s="59">
        <f>(AH118+7/24)*86400</f>
        <v>54614</v>
      </c>
      <c r="AJ118" s="85">
        <v>210</v>
      </c>
      <c r="AK118" s="87">
        <v>979.08100000000002</v>
      </c>
      <c r="AL118" s="87">
        <v>25346.679700000001</v>
      </c>
      <c r="AM118" s="86">
        <v>14.135196809717256</v>
      </c>
      <c r="AN118" s="86">
        <v>0.11126860771665439</v>
      </c>
      <c r="AO118" s="86">
        <v>1.2838931332554648</v>
      </c>
      <c r="AP118" s="86">
        <v>5.2270233513741623E-3</v>
      </c>
      <c r="AQ118" s="86">
        <v>15.351498251211755</v>
      </c>
      <c r="AR118" s="86">
        <v>16.905304567180018</v>
      </c>
      <c r="AS118" s="86">
        <v>26.525060960609608</v>
      </c>
      <c r="AT118" s="86">
        <v>0.61159759015810156</v>
      </c>
      <c r="AU118" s="82">
        <v>322984553.60702354</v>
      </c>
      <c r="AV118" s="82">
        <v>0.81705070110105593</v>
      </c>
      <c r="AW118" s="82">
        <v>2.239486299834788E+16</v>
      </c>
      <c r="AX118" s="82">
        <v>1264959961842864.7</v>
      </c>
      <c r="AY118" s="82">
        <v>5.6652054438879308E-2</v>
      </c>
      <c r="AZ118" s="81">
        <v>1.072201228538992E-3</v>
      </c>
      <c r="BA118" s="66">
        <v>602</v>
      </c>
      <c r="BB118" s="82">
        <v>3.3380169145808561E-5</v>
      </c>
      <c r="BC118" s="82">
        <v>1.2315393794484503E-3</v>
      </c>
      <c r="BD118" s="82">
        <v>58.289216546572582</v>
      </c>
      <c r="BE118" s="82">
        <v>116.42765017744705</v>
      </c>
      <c r="BF118" s="82">
        <v>142.95381211028433</v>
      </c>
      <c r="BG118" s="82">
        <v>261.12629783016473</v>
      </c>
      <c r="BH118" s="82">
        <v>671.96467022998524</v>
      </c>
      <c r="BI118" s="82">
        <v>673789192.86777604</v>
      </c>
      <c r="BJ118" s="82">
        <v>1050775935.0074108</v>
      </c>
      <c r="BK118" s="82">
        <v>1164040817.9052007</v>
      </c>
      <c r="BL118" s="82">
        <v>1013736777.0727528</v>
      </c>
      <c r="BM118" s="82">
        <v>685383765.51477313</v>
      </c>
      <c r="BN118" s="82">
        <v>354280522.47242403</v>
      </c>
      <c r="BO118" s="82">
        <v>142424738.19775406</v>
      </c>
      <c r="BP118" s="82">
        <v>46556109.492865533</v>
      </c>
      <c r="BQ118" s="82">
        <v>10665017.588580087</v>
      </c>
      <c r="BR118" s="82">
        <v>2677795.606036596</v>
      </c>
      <c r="BS118" s="82">
        <v>4125187.1527756155</v>
      </c>
      <c r="BT118" s="82">
        <v>5510199.4970413344</v>
      </c>
      <c r="BU118" s="82">
        <v>4496165.1959404461</v>
      </c>
      <c r="BV118" s="82">
        <v>2528251.1879510088</v>
      </c>
      <c r="BW118" s="82">
        <v>903814.2714464647</v>
      </c>
      <c r="BX118" s="82">
        <v>136584.53735489643</v>
      </c>
      <c r="BY118" s="82">
        <v>6187.3870903018369</v>
      </c>
      <c r="BZ118" s="82">
        <v>30884.935734285966</v>
      </c>
      <c r="CA118" s="82">
        <v>91164.191403549543</v>
      </c>
      <c r="CB118" s="82">
        <v>123654.49573904808</v>
      </c>
      <c r="CC118" s="82">
        <v>117588.84826477419</v>
      </c>
      <c r="CD118" s="82">
        <v>92387.958406639314</v>
      </c>
      <c r="CE118" s="81">
        <v>67094.232971396166</v>
      </c>
    </row>
    <row r="119" spans="1:83" ht="13.8" thickBot="1" x14ac:dyDescent="0.3">
      <c r="A119" s="204"/>
      <c r="B119" s="94">
        <v>38103</v>
      </c>
      <c r="C119" s="61" t="s">
        <v>25</v>
      </c>
      <c r="D119" s="61">
        <v>7</v>
      </c>
      <c r="E119" s="63"/>
      <c r="F119" s="50"/>
      <c r="G119" s="149">
        <v>26.4</v>
      </c>
      <c r="H119" s="61">
        <v>67</v>
      </c>
      <c r="I119" s="61">
        <v>751</v>
      </c>
      <c r="J119" s="148">
        <v>0.1209592065076053</v>
      </c>
      <c r="K119" s="61">
        <v>291</v>
      </c>
      <c r="L119" s="147">
        <v>94038.280198699984</v>
      </c>
      <c r="M119" s="146">
        <v>268.14999999999998</v>
      </c>
      <c r="N119" s="205"/>
      <c r="O119" s="54">
        <v>603</v>
      </c>
      <c r="P119" s="61">
        <v>139</v>
      </c>
      <c r="Q119" s="64">
        <v>38103</v>
      </c>
      <c r="R119" s="65">
        <v>117</v>
      </c>
      <c r="S119" s="91">
        <v>38103</v>
      </c>
      <c r="T119" s="63">
        <v>0.34348379629629627</v>
      </c>
      <c r="U119" s="63">
        <v>0.34667824074074072</v>
      </c>
      <c r="V119" s="44">
        <f t="shared" si="13"/>
        <v>54877</v>
      </c>
      <c r="W119" s="44">
        <f t="shared" si="14"/>
        <v>55153.000000000007</v>
      </c>
      <c r="X119" s="62">
        <v>10</v>
      </c>
      <c r="Y119" s="62">
        <v>0</v>
      </c>
      <c r="Z119" s="87">
        <v>577.65340000000003</v>
      </c>
      <c r="AA119" s="87">
        <v>1578.1310000000001</v>
      </c>
      <c r="AB119" s="87">
        <v>62.000253535340001</v>
      </c>
      <c r="AC119" s="144">
        <v>1.212053</v>
      </c>
      <c r="AD119" s="217"/>
      <c r="AE119" s="142">
        <v>603</v>
      </c>
      <c r="AF119" s="141">
        <v>123</v>
      </c>
      <c r="AG119" s="88">
        <v>38103</v>
      </c>
      <c r="AH119" s="85" t="s">
        <v>297</v>
      </c>
      <c r="AI119" s="59">
        <f>(AH119+7/24)*86400</f>
        <v>54971</v>
      </c>
      <c r="AJ119" s="85">
        <v>105</v>
      </c>
      <c r="AK119" s="87">
        <v>2000.75</v>
      </c>
      <c r="AL119" s="87">
        <v>25346.679700000001</v>
      </c>
      <c r="AM119" s="86">
        <v>14.392481595059003</v>
      </c>
      <c r="AN119" s="86">
        <v>6.8331441735274834E-2</v>
      </c>
      <c r="AO119" s="86">
        <v>1.4372400338206441</v>
      </c>
      <c r="AP119" s="86">
        <v>3.8131118771270087E-3</v>
      </c>
      <c r="AQ119" s="86">
        <v>17.544837905648116</v>
      </c>
      <c r="AR119" s="86">
        <v>21.65656041647506</v>
      </c>
      <c r="AS119" s="86">
        <v>49.627846478563782</v>
      </c>
      <c r="AT119" s="86">
        <v>2.3312248108846054</v>
      </c>
      <c r="AU119" s="82">
        <v>59488696.50316079</v>
      </c>
      <c r="AV119" s="82">
        <v>0.31637426732564183</v>
      </c>
      <c r="AW119" s="82">
        <v>4124783037641871.5</v>
      </c>
      <c r="AX119" s="82">
        <v>189861465413176.84</v>
      </c>
      <c r="AY119" s="82">
        <v>2.1936523879655789E-2</v>
      </c>
      <c r="AZ119" s="81">
        <v>1.8564521229292124E-4</v>
      </c>
      <c r="BA119" s="66">
        <v>603</v>
      </c>
      <c r="BB119" s="82">
        <v>9.5179021826071052E-5</v>
      </c>
      <c r="BC119" s="82">
        <v>2.6159660577392181E-4</v>
      </c>
      <c r="BD119" s="82">
        <v>8.8863128810553302</v>
      </c>
      <c r="BE119" s="82">
        <v>26.12321206357986</v>
      </c>
      <c r="BF119" s="82">
        <v>48.119983193923723</v>
      </c>
      <c r="BG119" s="82">
        <v>74.570257923872617</v>
      </c>
      <c r="BH119" s="82">
        <v>107.13250901654341</v>
      </c>
      <c r="BI119" s="82">
        <v>217584857.39262253</v>
      </c>
      <c r="BJ119" s="82">
        <v>216404244.87756696</v>
      </c>
      <c r="BK119" s="82">
        <v>139574859.33804971</v>
      </c>
      <c r="BL119" s="82">
        <v>107448409.89844346</v>
      </c>
      <c r="BM119" s="82">
        <v>83870479.082957476</v>
      </c>
      <c r="BN119" s="82">
        <v>63708263.030908413</v>
      </c>
      <c r="BO119" s="82">
        <v>46116919.643199451</v>
      </c>
      <c r="BP119" s="82">
        <v>31775471.941142388</v>
      </c>
      <c r="BQ119" s="82">
        <v>20613364.820186596</v>
      </c>
      <c r="BR119" s="82">
        <v>12439623.291469634</v>
      </c>
      <c r="BS119" s="82">
        <v>6948177.1815858195</v>
      </c>
      <c r="BT119" s="82">
        <v>3541897.1835541674</v>
      </c>
      <c r="BU119" s="82">
        <v>1676877.4905682674</v>
      </c>
      <c r="BV119" s="82">
        <v>813565.2321311431</v>
      </c>
      <c r="BW119" s="82">
        <v>469075.92284211813</v>
      </c>
      <c r="BX119" s="82">
        <v>327310.93103566242</v>
      </c>
      <c r="BY119" s="82">
        <v>235665.10269448976</v>
      </c>
      <c r="BZ119" s="82">
        <v>159960.28547883013</v>
      </c>
      <c r="CA119" s="82">
        <v>106721.45163083513</v>
      </c>
      <c r="CB119" s="82">
        <v>82976.56277181828</v>
      </c>
      <c r="CC119" s="82">
        <v>77044.633104280467</v>
      </c>
      <c r="CD119" s="82">
        <v>73829.118538629991</v>
      </c>
      <c r="CE119" s="81">
        <v>66548.884214714024</v>
      </c>
    </row>
    <row r="120" spans="1:83" ht="13.8" thickBot="1" x14ac:dyDescent="0.3">
      <c r="A120" s="204"/>
      <c r="B120" s="94">
        <v>38103</v>
      </c>
      <c r="C120" s="61" t="s">
        <v>25</v>
      </c>
      <c r="D120" s="61">
        <v>7</v>
      </c>
      <c r="E120" s="63"/>
      <c r="F120" s="50"/>
      <c r="G120" s="149">
        <v>26.4</v>
      </c>
      <c r="H120" s="61">
        <v>67</v>
      </c>
      <c r="I120" s="61">
        <v>751</v>
      </c>
      <c r="J120" s="148">
        <v>0.1209592065076053</v>
      </c>
      <c r="K120" s="61">
        <v>291</v>
      </c>
      <c r="L120" s="147">
        <v>94065.859226699991</v>
      </c>
      <c r="M120" s="146">
        <v>268.14999999999998</v>
      </c>
      <c r="N120" s="205"/>
      <c r="O120" s="54">
        <v>604</v>
      </c>
      <c r="P120" s="61">
        <v>140</v>
      </c>
      <c r="Q120" s="64">
        <v>38103</v>
      </c>
      <c r="R120" s="65">
        <v>117</v>
      </c>
      <c r="S120" s="91">
        <v>38103</v>
      </c>
      <c r="T120" s="63">
        <v>0.34717592592592594</v>
      </c>
      <c r="U120" s="63">
        <v>0.34944444444444445</v>
      </c>
      <c r="V120" s="44">
        <f t="shared" si="13"/>
        <v>55196.000000000007</v>
      </c>
      <c r="W120" s="44">
        <f t="shared" si="14"/>
        <v>55392.000000000007</v>
      </c>
      <c r="X120" s="62">
        <v>10</v>
      </c>
      <c r="Y120" s="62">
        <v>0</v>
      </c>
      <c r="Z120" s="87">
        <v>641.72080000000005</v>
      </c>
      <c r="AA120" s="87">
        <v>821.98320000000001</v>
      </c>
      <c r="AB120" s="87">
        <v>26.481840974231996</v>
      </c>
      <c r="AC120" s="144">
        <v>24.132680000000001</v>
      </c>
      <c r="AD120" s="217"/>
      <c r="AE120" s="142">
        <v>604</v>
      </c>
      <c r="AF120" s="141">
        <v>124</v>
      </c>
      <c r="AG120" s="88">
        <v>38103</v>
      </c>
      <c r="AH120" s="85" t="s">
        <v>296</v>
      </c>
      <c r="AI120" s="59">
        <f>(AH120+7/24)*86400</f>
        <v>55223</v>
      </c>
      <c r="AJ120" s="85">
        <v>154</v>
      </c>
      <c r="AK120" s="87">
        <v>1018.79</v>
      </c>
      <c r="AL120" s="87">
        <v>25346.679700000001</v>
      </c>
      <c r="AM120" s="86">
        <v>13.384777369042537</v>
      </c>
      <c r="AN120" s="86">
        <v>6.0504072668863401E-2</v>
      </c>
      <c r="AO120" s="86">
        <v>1.4239140912872277</v>
      </c>
      <c r="AP120" s="86">
        <v>4.1315243652167242E-3</v>
      </c>
      <c r="AQ120" s="86">
        <v>16.757118886032725</v>
      </c>
      <c r="AR120" s="86">
        <v>22.274541637775251</v>
      </c>
      <c r="AS120" s="86">
        <v>66.180888706103687</v>
      </c>
      <c r="AT120" s="86">
        <v>2.3620008035957145</v>
      </c>
      <c r="AU120" s="82">
        <v>52538642.529918969</v>
      </c>
      <c r="AV120" s="82">
        <v>0.30402089334715082</v>
      </c>
      <c r="AW120" s="82">
        <v>3642885359181221.5</v>
      </c>
      <c r="AX120" s="82">
        <v>143407274399829.47</v>
      </c>
      <c r="AY120" s="82">
        <v>2.1079974813373609E-2</v>
      </c>
      <c r="AZ120" s="81">
        <v>1.5898239297169628E-4</v>
      </c>
      <c r="BA120" s="66">
        <v>604</v>
      </c>
      <c r="BB120" s="82">
        <v>1.9436187077385031E-4</v>
      </c>
      <c r="BC120" s="82">
        <v>9.161156046404716E-4</v>
      </c>
      <c r="BD120" s="82">
        <v>15.371879014319507</v>
      </c>
      <c r="BE120" s="82">
        <v>37.586657025140582</v>
      </c>
      <c r="BF120" s="82">
        <v>67.306735476399055</v>
      </c>
      <c r="BG120" s="82">
        <v>102.9841358890278</v>
      </c>
      <c r="BH120" s="82">
        <v>139.09701459493161</v>
      </c>
      <c r="BI120" s="82">
        <v>285294840.00956851</v>
      </c>
      <c r="BJ120" s="82">
        <v>191109834.74474907</v>
      </c>
      <c r="BK120" s="82">
        <v>112565399.84449489</v>
      </c>
      <c r="BL120" s="82">
        <v>77671872.52387093</v>
      </c>
      <c r="BM120" s="82">
        <v>55404450.912371792</v>
      </c>
      <c r="BN120" s="82">
        <v>39663964.416354142</v>
      </c>
      <c r="BO120" s="82">
        <v>28265267.723658912</v>
      </c>
      <c r="BP120" s="82">
        <v>19909847.821689501</v>
      </c>
      <c r="BQ120" s="82">
        <v>13424157.238634856</v>
      </c>
      <c r="BR120" s="82">
        <v>8594981.5837669149</v>
      </c>
      <c r="BS120" s="82">
        <v>5186766.7288780631</v>
      </c>
      <c r="BT120" s="82">
        <v>2887727.7168195611</v>
      </c>
      <c r="BU120" s="82">
        <v>1522361.2869737297</v>
      </c>
      <c r="BV120" s="82">
        <v>832294.51137795334</v>
      </c>
      <c r="BW120" s="82">
        <v>523535.76066051889</v>
      </c>
      <c r="BX120" s="82">
        <v>375446.81450686947</v>
      </c>
      <c r="BY120" s="82">
        <v>270697.35170737613</v>
      </c>
      <c r="BZ120" s="82">
        <v>186837.91407519308</v>
      </c>
      <c r="CA120" s="82">
        <v>133869.5895320655</v>
      </c>
      <c r="CB120" s="82">
        <v>115373.15664936817</v>
      </c>
      <c r="CC120" s="82">
        <v>113445.20097444729</v>
      </c>
      <c r="CD120" s="82">
        <v>109632.28939267115</v>
      </c>
      <c r="CE120" s="81">
        <v>99101.643483528402</v>
      </c>
    </row>
    <row r="121" spans="1:83" ht="13.8" thickBot="1" x14ac:dyDescent="0.3">
      <c r="A121" s="204"/>
      <c r="B121" s="94">
        <v>38103</v>
      </c>
      <c r="C121" s="61" t="s">
        <v>25</v>
      </c>
      <c r="D121" s="61">
        <v>7</v>
      </c>
      <c r="E121" s="63">
        <v>0.34339120370370368</v>
      </c>
      <c r="F121" s="50">
        <f>(E121+7/24)*86400</f>
        <v>54869.000000000007</v>
      </c>
      <c r="G121" s="149">
        <v>26.4</v>
      </c>
      <c r="H121" s="61">
        <v>67</v>
      </c>
      <c r="I121" s="61">
        <v>751</v>
      </c>
      <c r="J121" s="148">
        <v>0.1209592065076053</v>
      </c>
      <c r="K121" s="61">
        <v>291</v>
      </c>
      <c r="L121" s="147">
        <v>94034.1433445</v>
      </c>
      <c r="M121" s="146">
        <v>268.14999999999998</v>
      </c>
      <c r="N121" s="205"/>
      <c r="O121" s="54">
        <v>605</v>
      </c>
      <c r="P121" s="61">
        <v>141</v>
      </c>
      <c r="Q121" s="64">
        <v>38103</v>
      </c>
      <c r="R121" s="65">
        <v>117</v>
      </c>
      <c r="S121" s="91">
        <v>38103</v>
      </c>
      <c r="T121" s="63">
        <v>0.35206018518518517</v>
      </c>
      <c r="U121" s="63">
        <v>0.35248842592592594</v>
      </c>
      <c r="V121" s="44">
        <f t="shared" si="13"/>
        <v>55618</v>
      </c>
      <c r="W121" s="44">
        <f t="shared" si="14"/>
        <v>55655</v>
      </c>
      <c r="X121" s="62">
        <v>10</v>
      </c>
      <c r="Y121" s="62">
        <v>0</v>
      </c>
      <c r="Z121" s="87">
        <v>573.02629999999999</v>
      </c>
      <c r="AA121" s="87">
        <v>1539.3969999999999</v>
      </c>
      <c r="AB121" s="87">
        <v>50.488480865289993</v>
      </c>
      <c r="AC121" s="144">
        <v>1.3776729999999999</v>
      </c>
      <c r="AD121" s="216"/>
      <c r="AE121" s="142">
        <v>605</v>
      </c>
      <c r="AF121" s="141"/>
      <c r="AG121" s="88">
        <v>38103</v>
      </c>
      <c r="AH121" s="85"/>
      <c r="AI121" s="59"/>
      <c r="AJ121" s="85"/>
      <c r="AK121" s="87"/>
      <c r="AL121" s="87"/>
      <c r="AM121" s="86"/>
      <c r="AN121" s="86"/>
      <c r="AO121" s="86"/>
      <c r="AP121" s="86"/>
      <c r="AQ121" s="86"/>
      <c r="AR121" s="86"/>
      <c r="AS121" s="86"/>
      <c r="AT121" s="86"/>
      <c r="AU121" s="82"/>
      <c r="AV121" s="82"/>
      <c r="AW121" s="82" t="s">
        <v>48</v>
      </c>
      <c r="AX121" s="82">
        <v>0</v>
      </c>
      <c r="AY121" s="82"/>
      <c r="AZ121" s="81"/>
      <c r="BA121" s="66">
        <v>605</v>
      </c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1"/>
    </row>
    <row r="122" spans="1:83" ht="13.8" thickBot="1" x14ac:dyDescent="0.3">
      <c r="A122" s="151">
        <v>602</v>
      </c>
      <c r="B122" s="94">
        <v>38103</v>
      </c>
      <c r="C122" s="61" t="s">
        <v>25</v>
      </c>
      <c r="D122" s="61">
        <v>100</v>
      </c>
      <c r="E122" s="63">
        <v>0.35300925925925924</v>
      </c>
      <c r="F122" s="50">
        <f>(E122+7/24)*86400</f>
        <v>55700</v>
      </c>
      <c r="G122" s="149">
        <v>86</v>
      </c>
      <c r="H122" s="61">
        <v>97</v>
      </c>
      <c r="I122" s="61">
        <v>1032</v>
      </c>
      <c r="J122" s="148">
        <v>0.88262420998518254</v>
      </c>
      <c r="K122" s="61">
        <v>291</v>
      </c>
      <c r="L122" s="147">
        <v>94072.753983699993</v>
      </c>
      <c r="M122" s="146">
        <v>268.14999999999998</v>
      </c>
      <c r="N122" s="145">
        <v>602</v>
      </c>
      <c r="O122" s="54">
        <v>606</v>
      </c>
      <c r="P122" s="61">
        <v>142</v>
      </c>
      <c r="Q122" s="64">
        <v>38103</v>
      </c>
      <c r="R122" s="65">
        <v>117</v>
      </c>
      <c r="S122" s="91">
        <v>38103</v>
      </c>
      <c r="T122" s="63">
        <v>0.35251157407407407</v>
      </c>
      <c r="U122" s="63">
        <v>0.35346064814814815</v>
      </c>
      <c r="V122" s="44">
        <f t="shared" si="13"/>
        <v>55657.000000000007</v>
      </c>
      <c r="W122" s="44">
        <f t="shared" si="14"/>
        <v>55739.000000000007</v>
      </c>
      <c r="X122" s="62">
        <v>10</v>
      </c>
      <c r="Y122" s="62">
        <v>0</v>
      </c>
      <c r="Z122" s="87">
        <v>564.10850000000005</v>
      </c>
      <c r="AA122" s="87">
        <v>3745.35</v>
      </c>
      <c r="AB122" s="87">
        <v>707.28612633</v>
      </c>
      <c r="AC122" s="144">
        <v>1.000157</v>
      </c>
      <c r="AD122" s="143">
        <v>602</v>
      </c>
      <c r="AE122" s="142">
        <v>606</v>
      </c>
      <c r="AF122" s="141">
        <v>125</v>
      </c>
      <c r="AG122" s="88">
        <v>38103</v>
      </c>
      <c r="AH122" s="85" t="s">
        <v>295</v>
      </c>
      <c r="AI122" s="59">
        <f t="shared" ref="AI122:AI129" si="15">(AH122+7/24)*86400</f>
        <v>55692.000000000007</v>
      </c>
      <c r="AJ122" s="85">
        <v>35</v>
      </c>
      <c r="AK122" s="87">
        <v>4886.43</v>
      </c>
      <c r="AL122" s="87">
        <v>42420.960899999998</v>
      </c>
      <c r="AM122" s="86">
        <v>34.937400854984084</v>
      </c>
      <c r="AN122" s="86">
        <v>0.64239510011205259</v>
      </c>
      <c r="AO122" s="86">
        <v>1.7950475473826275</v>
      </c>
      <c r="AP122" s="86">
        <v>1.133958175873552E-2</v>
      </c>
      <c r="AQ122" s="86">
        <v>48.234268661573772</v>
      </c>
      <c r="AR122" s="86">
        <v>55.643539517867858</v>
      </c>
      <c r="AS122" s="86">
        <v>83.907687223360739</v>
      </c>
      <c r="AT122" s="86">
        <v>0.98316919771753664</v>
      </c>
      <c r="AU122" s="82">
        <v>49013580.912381738</v>
      </c>
      <c r="AV122" s="82">
        <v>4.4213910959175378</v>
      </c>
      <c r="AW122" s="82">
        <v>2030596647940224.2</v>
      </c>
      <c r="AX122" s="82">
        <v>44013681320226.195</v>
      </c>
      <c r="AY122" s="82">
        <v>0.1831749847996697</v>
      </c>
      <c r="AZ122" s="81">
        <v>2.5110661421179721E-3</v>
      </c>
      <c r="BA122" s="66">
        <v>606</v>
      </c>
      <c r="BB122" s="82">
        <v>1.7871950490900695E-4</v>
      </c>
      <c r="BC122" s="82">
        <v>6.2464268645014587E-4</v>
      </c>
      <c r="BD122" s="82">
        <v>5.2790305672214535</v>
      </c>
      <c r="BE122" s="82">
        <v>8.3266842165290811</v>
      </c>
      <c r="BF122" s="82">
        <v>5.6713568173425095</v>
      </c>
      <c r="BG122" s="82">
        <v>1.4437930395103735</v>
      </c>
      <c r="BH122" s="82">
        <v>0</v>
      </c>
      <c r="BI122" s="82">
        <v>13295730.65257288</v>
      </c>
      <c r="BJ122" s="82">
        <v>24037174.317196641</v>
      </c>
      <c r="BK122" s="82">
        <v>29377486.20817155</v>
      </c>
      <c r="BL122" s="82">
        <v>32699699.964531936</v>
      </c>
      <c r="BM122" s="82">
        <v>34974251.170572504</v>
      </c>
      <c r="BN122" s="82">
        <v>39897401.647400334</v>
      </c>
      <c r="BO122" s="82">
        <v>50225848.996374503</v>
      </c>
      <c r="BP122" s="82">
        <v>63092414.828907996</v>
      </c>
      <c r="BQ122" s="82">
        <v>73427519.71392113</v>
      </c>
      <c r="BR122" s="82">
        <v>78214648.820263043</v>
      </c>
      <c r="BS122" s="82">
        <v>76706688.815972984</v>
      </c>
      <c r="BT122" s="82">
        <v>69969554.998648331</v>
      </c>
      <c r="BU122" s="82">
        <v>59533926.2279962</v>
      </c>
      <c r="BV122" s="82">
        <v>47209956.039081283</v>
      </c>
      <c r="BW122" s="82">
        <v>34844762.695595145</v>
      </c>
      <c r="BX122" s="82">
        <v>23910842.779387541</v>
      </c>
      <c r="BY122" s="82">
        <v>15169041.824125092</v>
      </c>
      <c r="BZ122" s="82">
        <v>8927710.112039024</v>
      </c>
      <c r="CA122" s="82">
        <v>4756387.2974585108</v>
      </c>
      <c r="CB122" s="82">
        <v>2311216.7302554045</v>
      </c>
      <c r="CC122" s="82">
        <v>995794.12136814452</v>
      </c>
      <c r="CD122" s="82">
        <v>363119.97393821878</v>
      </c>
      <c r="CE122" s="81">
        <v>126176.97797333043</v>
      </c>
    </row>
    <row r="123" spans="1:83" ht="13.8" thickBot="1" x14ac:dyDescent="0.3">
      <c r="A123" s="151">
        <v>603</v>
      </c>
      <c r="B123" s="94">
        <v>38103</v>
      </c>
      <c r="C123" s="61" t="s">
        <v>25</v>
      </c>
      <c r="D123" s="61">
        <v>85</v>
      </c>
      <c r="E123" s="63">
        <v>0.35381944444444446</v>
      </c>
      <c r="F123" s="50">
        <f>(E123+7/24)*86400</f>
        <v>55770.000000000007</v>
      </c>
      <c r="G123" s="149">
        <v>83</v>
      </c>
      <c r="H123" s="61">
        <v>95</v>
      </c>
      <c r="I123" s="61">
        <v>999</v>
      </c>
      <c r="J123" s="148">
        <v>0.80425272410212978</v>
      </c>
      <c r="K123" s="61">
        <v>291</v>
      </c>
      <c r="L123" s="147">
        <v>94059.653945400001</v>
      </c>
      <c r="M123" s="146">
        <v>268.14999999999998</v>
      </c>
      <c r="N123" s="145">
        <v>603</v>
      </c>
      <c r="O123" s="54">
        <v>607</v>
      </c>
      <c r="P123" s="61">
        <v>143</v>
      </c>
      <c r="Q123" s="64">
        <v>38103</v>
      </c>
      <c r="R123" s="65">
        <v>117</v>
      </c>
      <c r="S123" s="91">
        <v>38103</v>
      </c>
      <c r="T123" s="63">
        <v>0.35351851851851851</v>
      </c>
      <c r="U123" s="63">
        <v>0.35543981481481479</v>
      </c>
      <c r="V123" s="44">
        <f t="shared" si="13"/>
        <v>55744</v>
      </c>
      <c r="W123" s="44">
        <f t="shared" si="14"/>
        <v>55910.000000000007</v>
      </c>
      <c r="X123" s="62">
        <v>10</v>
      </c>
      <c r="Y123" s="62">
        <v>0</v>
      </c>
      <c r="Z123" s="87">
        <v>543.95209999999997</v>
      </c>
      <c r="AA123" s="87">
        <v>3949.6640000000002</v>
      </c>
      <c r="AB123" s="87">
        <v>202.33887742496</v>
      </c>
      <c r="AC123" s="144">
        <v>1.4192389999999999</v>
      </c>
      <c r="AD123" s="143">
        <v>603</v>
      </c>
      <c r="AE123" s="142">
        <v>607</v>
      </c>
      <c r="AF123" s="141">
        <v>126</v>
      </c>
      <c r="AG123" s="88">
        <v>38103</v>
      </c>
      <c r="AH123" s="85" t="s">
        <v>294</v>
      </c>
      <c r="AI123" s="59">
        <f t="shared" si="15"/>
        <v>55797</v>
      </c>
      <c r="AJ123" s="85">
        <v>98</v>
      </c>
      <c r="AK123" s="87">
        <v>4603.7700000000004</v>
      </c>
      <c r="AL123" s="87">
        <v>38965.453099999999</v>
      </c>
      <c r="AM123" s="86">
        <v>33.302977496512433</v>
      </c>
      <c r="AN123" s="86">
        <v>0.72330729388679582</v>
      </c>
      <c r="AO123" s="86">
        <v>1.7687079597784992</v>
      </c>
      <c r="AP123" s="86">
        <v>5.7491306710649101E-3</v>
      </c>
      <c r="AQ123" s="86">
        <v>45.399144582671731</v>
      </c>
      <c r="AR123" s="86">
        <v>52.219833383129327</v>
      </c>
      <c r="AS123" s="86">
        <v>78.370902047500039</v>
      </c>
      <c r="AT123" s="86">
        <v>1.6801572249514831</v>
      </c>
      <c r="AU123" s="82">
        <v>36587638.853705786</v>
      </c>
      <c r="AV123" s="82">
        <v>2.7279668247715914</v>
      </c>
      <c r="AW123" s="82">
        <v>1650222052891072.5</v>
      </c>
      <c r="AX123" s="82">
        <v>146352680057772.44</v>
      </c>
      <c r="AY123" s="82">
        <v>0.12304021671891396</v>
      </c>
      <c r="AZ123" s="81">
        <v>4.08930254998233E-3</v>
      </c>
      <c r="BA123" s="66">
        <v>607</v>
      </c>
      <c r="BB123" s="82">
        <v>1.7052726006912746E-4</v>
      </c>
      <c r="BC123" s="82">
        <v>3.0454129809878646E-4</v>
      </c>
      <c r="BD123" s="82">
        <v>3.3387894089480947</v>
      </c>
      <c r="BE123" s="82">
        <v>6.2854241252246226</v>
      </c>
      <c r="BF123" s="82">
        <v>5.0000969194098097</v>
      </c>
      <c r="BG123" s="82">
        <v>1.5661396640355996</v>
      </c>
      <c r="BH123" s="82">
        <v>4.1386235257526376E-2</v>
      </c>
      <c r="BI123" s="82">
        <v>9954013.8880775031</v>
      </c>
      <c r="BJ123" s="82">
        <v>19224966.927943163</v>
      </c>
      <c r="BK123" s="82">
        <v>23753325.139175642</v>
      </c>
      <c r="BL123" s="82">
        <v>26752640.470139254</v>
      </c>
      <c r="BM123" s="82">
        <v>28838206.886676058</v>
      </c>
      <c r="BN123" s="82">
        <v>32769071.333506398</v>
      </c>
      <c r="BO123" s="82">
        <v>40708277.47049652</v>
      </c>
      <c r="BP123" s="82">
        <v>50271130.00119523</v>
      </c>
      <c r="BQ123" s="82">
        <v>57253937.298132636</v>
      </c>
      <c r="BR123" s="82">
        <v>59506017.181206577</v>
      </c>
      <c r="BS123" s="82">
        <v>56861651.393511124</v>
      </c>
      <c r="BT123" s="82">
        <v>50438130.102878377</v>
      </c>
      <c r="BU123" s="82">
        <v>41601814.322567955</v>
      </c>
      <c r="BV123" s="82">
        <v>31863588.380929369</v>
      </c>
      <c r="BW123" s="82">
        <v>22609171.249900166</v>
      </c>
      <c r="BX123" s="82">
        <v>14822584.799138557</v>
      </c>
      <c r="BY123" s="82">
        <v>8899734.4474116433</v>
      </c>
      <c r="BZ123" s="82">
        <v>4906359.8480541566</v>
      </c>
      <c r="CA123" s="82">
        <v>2412046.609696487</v>
      </c>
      <c r="CB123" s="82">
        <v>1079653.1434541792</v>
      </c>
      <c r="CC123" s="82">
        <v>440425.25390993891</v>
      </c>
      <c r="CD123" s="82">
        <v>171883.98788119113</v>
      </c>
      <c r="CE123" s="81">
        <v>91578.144347847105</v>
      </c>
    </row>
    <row r="124" spans="1:83" ht="13.8" thickBot="1" x14ac:dyDescent="0.3">
      <c r="A124" s="151">
        <v>604</v>
      </c>
      <c r="B124" s="94">
        <v>38103</v>
      </c>
      <c r="C124" s="61" t="s">
        <v>25</v>
      </c>
      <c r="D124" s="61">
        <v>30</v>
      </c>
      <c r="E124" s="63">
        <v>0.35600694444444447</v>
      </c>
      <c r="F124" s="50">
        <f>(E124+7/24)*86400</f>
        <v>55959.000000000007</v>
      </c>
      <c r="G124" s="149">
        <v>53</v>
      </c>
      <c r="H124" s="61">
        <v>73</v>
      </c>
      <c r="I124" s="61">
        <v>755</v>
      </c>
      <c r="J124" s="148">
        <v>0.28211214934430029</v>
      </c>
      <c r="K124" s="61">
        <v>291</v>
      </c>
      <c r="L124" s="147">
        <v>94076.201362199994</v>
      </c>
      <c r="M124" s="146">
        <v>268.14999999999998</v>
      </c>
      <c r="N124" s="145">
        <v>604</v>
      </c>
      <c r="O124" s="54">
        <v>608</v>
      </c>
      <c r="P124" s="61">
        <v>144</v>
      </c>
      <c r="Q124" s="64">
        <v>38103</v>
      </c>
      <c r="R124" s="65">
        <v>117</v>
      </c>
      <c r="S124" s="91">
        <v>38103</v>
      </c>
      <c r="T124" s="63">
        <v>0.3555787037037037</v>
      </c>
      <c r="U124" s="63">
        <v>0.35873842592592592</v>
      </c>
      <c r="V124" s="44">
        <f t="shared" si="13"/>
        <v>55922.000000000007</v>
      </c>
      <c r="W124" s="44">
        <f t="shared" si="14"/>
        <v>56195</v>
      </c>
      <c r="X124" s="62">
        <v>10</v>
      </c>
      <c r="Y124" s="62">
        <v>0</v>
      </c>
      <c r="Z124" s="87">
        <v>532.1241</v>
      </c>
      <c r="AA124" s="87">
        <v>1989.2149999999999</v>
      </c>
      <c r="AB124" s="87">
        <v>59.312722037249998</v>
      </c>
      <c r="AC124" s="144">
        <v>1.4432970000000001</v>
      </c>
      <c r="AD124" s="143">
        <v>604</v>
      </c>
      <c r="AE124" s="142">
        <v>608</v>
      </c>
      <c r="AF124" s="141">
        <v>127</v>
      </c>
      <c r="AG124" s="88">
        <v>38103</v>
      </c>
      <c r="AH124" s="85" t="s">
        <v>293</v>
      </c>
      <c r="AI124" s="59">
        <f t="shared" si="15"/>
        <v>56028</v>
      </c>
      <c r="AJ124" s="85">
        <v>112</v>
      </c>
      <c r="AK124" s="87">
        <v>2440.13</v>
      </c>
      <c r="AL124" s="87">
        <v>27605.589800000002</v>
      </c>
      <c r="AM124" s="86">
        <v>19.791777413000815</v>
      </c>
      <c r="AN124" s="86">
        <v>0.2764239840259391</v>
      </c>
      <c r="AO124" s="86">
        <v>1.6656074843150896</v>
      </c>
      <c r="AP124" s="86">
        <v>7.4453863710606354E-3</v>
      </c>
      <c r="AQ124" s="86">
        <v>28.055881352409326</v>
      </c>
      <c r="AR124" s="86">
        <v>36.773466960013259</v>
      </c>
      <c r="AS124" s="86">
        <v>89.717673612283434</v>
      </c>
      <c r="AT124" s="86">
        <v>3.844419837510332</v>
      </c>
      <c r="AU124" s="82">
        <v>8757643.9934899919</v>
      </c>
      <c r="AV124" s="82">
        <v>0.22802857431497289</v>
      </c>
      <c r="AW124" s="82">
        <v>557542515211327.5</v>
      </c>
      <c r="AX124" s="82">
        <v>29236436552215.695</v>
      </c>
      <c r="AY124" s="82">
        <v>1.4517103567823672E-2</v>
      </c>
      <c r="AZ124" s="81">
        <v>1.5593541631208187E-4</v>
      </c>
      <c r="BA124" s="66">
        <v>608</v>
      </c>
      <c r="BB124" s="82">
        <v>2.5357553666326946E-4</v>
      </c>
      <c r="BC124" s="82">
        <v>6.1211623399095466E-4</v>
      </c>
      <c r="BD124" s="82">
        <v>4.6732635733389989</v>
      </c>
      <c r="BE124" s="82">
        <v>8.7351418540298678</v>
      </c>
      <c r="BF124" s="82">
        <v>8.2307923489749921</v>
      </c>
      <c r="BG124" s="82">
        <v>6.748022219732694</v>
      </c>
      <c r="BH124" s="82">
        <v>6.8403228647484706</v>
      </c>
      <c r="BI124" s="82">
        <v>13253839.831463991</v>
      </c>
      <c r="BJ124" s="82">
        <v>18367745.033911187</v>
      </c>
      <c r="BK124" s="82">
        <v>14409377.975198798</v>
      </c>
      <c r="BL124" s="82">
        <v>13525611.280884856</v>
      </c>
      <c r="BM124" s="82">
        <v>13011511.496393453</v>
      </c>
      <c r="BN124" s="82">
        <v>12599486.41299249</v>
      </c>
      <c r="BO124" s="82">
        <v>12219012.106354693</v>
      </c>
      <c r="BP124" s="82">
        <v>11427437.690047815</v>
      </c>
      <c r="BQ124" s="82">
        <v>9792883.1701942813</v>
      </c>
      <c r="BR124" s="82">
        <v>7608733.1855555121</v>
      </c>
      <c r="BS124" s="82">
        <v>5427911.35065585</v>
      </c>
      <c r="BT124" s="82">
        <v>3512643.9506772282</v>
      </c>
      <c r="BU124" s="82">
        <v>2034086.6560572321</v>
      </c>
      <c r="BV124" s="82">
        <v>1099158.3240302044</v>
      </c>
      <c r="BW124" s="82">
        <v>606500.83943765901</v>
      </c>
      <c r="BX124" s="82">
        <v>373492.37743463821</v>
      </c>
      <c r="BY124" s="82">
        <v>250342.03831715323</v>
      </c>
      <c r="BZ124" s="82">
        <v>167803.49326195358</v>
      </c>
      <c r="CA124" s="82">
        <v>113409.38533480612</v>
      </c>
      <c r="CB124" s="82">
        <v>92421.035836264768</v>
      </c>
      <c r="CC124" s="82">
        <v>91934.419962632586</v>
      </c>
      <c r="CD124" s="82">
        <v>93385.245595044733</v>
      </c>
      <c r="CE124" s="81">
        <v>88214.056499696366</v>
      </c>
    </row>
    <row r="125" spans="1:83" ht="13.8" thickBot="1" x14ac:dyDescent="0.3">
      <c r="A125" s="204">
        <v>605</v>
      </c>
      <c r="B125" s="94">
        <v>38103</v>
      </c>
      <c r="C125" s="61" t="s">
        <v>25</v>
      </c>
      <c r="D125" s="61">
        <v>7</v>
      </c>
      <c r="E125" s="63">
        <v>0.35916666666666663</v>
      </c>
      <c r="F125" s="50">
        <f>(E125+7/24)*86400</f>
        <v>56232</v>
      </c>
      <c r="G125" s="149">
        <v>26.4</v>
      </c>
      <c r="H125" s="61">
        <v>68</v>
      </c>
      <c r="I125" s="61">
        <v>724</v>
      </c>
      <c r="J125" s="148">
        <v>0.11339925610087997</v>
      </c>
      <c r="K125" s="61">
        <v>291</v>
      </c>
      <c r="L125" s="147">
        <v>94039.659150099993</v>
      </c>
      <c r="M125" s="146">
        <v>268.14999999999998</v>
      </c>
      <c r="N125" s="205">
        <v>605</v>
      </c>
      <c r="O125" s="54">
        <v>609</v>
      </c>
      <c r="P125" s="61">
        <v>145</v>
      </c>
      <c r="Q125" s="64">
        <v>38103</v>
      </c>
      <c r="R125" s="65">
        <v>117</v>
      </c>
      <c r="S125" s="91">
        <v>38103</v>
      </c>
      <c r="T125" s="63">
        <v>0.35891203703703706</v>
      </c>
      <c r="U125" s="63">
        <v>0.36200231481481482</v>
      </c>
      <c r="V125" s="44">
        <f t="shared" si="13"/>
        <v>56210</v>
      </c>
      <c r="W125" s="44">
        <f t="shared" si="14"/>
        <v>56477.000000000007</v>
      </c>
      <c r="X125" s="62">
        <v>10</v>
      </c>
      <c r="Y125" s="62">
        <v>0</v>
      </c>
      <c r="Z125" s="87">
        <v>532.58579999999995</v>
      </c>
      <c r="AA125" s="87">
        <v>1604.2</v>
      </c>
      <c r="AB125" s="87">
        <v>73.297277612000002</v>
      </c>
      <c r="AC125" s="144">
        <v>1.678353</v>
      </c>
      <c r="AD125" s="215">
        <v>605</v>
      </c>
      <c r="AE125" s="142">
        <v>609</v>
      </c>
      <c r="AF125" s="141">
        <v>128</v>
      </c>
      <c r="AG125" s="88">
        <v>38103</v>
      </c>
      <c r="AH125" s="85" t="s">
        <v>292</v>
      </c>
      <c r="AI125" s="59">
        <f t="shared" si="15"/>
        <v>56273</v>
      </c>
      <c r="AJ125" s="85">
        <v>112</v>
      </c>
      <c r="AK125" s="87">
        <v>2049.3200000000002</v>
      </c>
      <c r="AL125" s="87">
        <v>24450.1</v>
      </c>
      <c r="AM125" s="86">
        <v>13.352057542459866</v>
      </c>
      <c r="AN125" s="86">
        <v>7.1956782965943863E-2</v>
      </c>
      <c r="AO125" s="86">
        <v>1.42857911098877</v>
      </c>
      <c r="AP125" s="86">
        <v>7.7290858705456565E-3</v>
      </c>
      <c r="AQ125" s="86">
        <v>17.352843914636267</v>
      </c>
      <c r="AR125" s="86">
        <v>24.326411847326241</v>
      </c>
      <c r="AS125" s="86">
        <v>81.295422552900604</v>
      </c>
      <c r="AT125" s="86">
        <v>3.8417639042007625</v>
      </c>
      <c r="AU125" s="82">
        <v>31069068.865080956</v>
      </c>
      <c r="AV125" s="82">
        <v>0.23418585427698577</v>
      </c>
      <c r="AW125" s="82">
        <v>2233239658694755.7</v>
      </c>
      <c r="AX125" s="82">
        <v>126200942974704.16</v>
      </c>
      <c r="AY125" s="82">
        <v>1.6833241432107293E-2</v>
      </c>
      <c r="AZ125" s="81">
        <v>1.6083438194315936E-4</v>
      </c>
      <c r="BA125" s="66">
        <v>609</v>
      </c>
      <c r="BB125" s="82">
        <v>2.6602053122374436E-4</v>
      </c>
      <c r="BC125" s="82">
        <v>5.7545040031100312E-4</v>
      </c>
      <c r="BD125" s="82">
        <v>7.4788890775203356</v>
      </c>
      <c r="BE125" s="82">
        <v>22.409411713116643</v>
      </c>
      <c r="BF125" s="82">
        <v>44.26211113184047</v>
      </c>
      <c r="BG125" s="82">
        <v>72.180719626600307</v>
      </c>
      <c r="BH125" s="82">
        <v>98.947519621706576</v>
      </c>
      <c r="BI125" s="82">
        <v>140321333.25376421</v>
      </c>
      <c r="BJ125" s="82">
        <v>153687814.15995312</v>
      </c>
      <c r="BK125" s="82">
        <v>70545014.814352542</v>
      </c>
      <c r="BL125" s="82">
        <v>41310884.992965251</v>
      </c>
      <c r="BM125" s="82">
        <v>26926921.562801383</v>
      </c>
      <c r="BN125" s="82">
        <v>19143308.36584032</v>
      </c>
      <c r="BO125" s="82">
        <v>14286643.312853979</v>
      </c>
      <c r="BP125" s="82">
        <v>10768659.426225083</v>
      </c>
      <c r="BQ125" s="82">
        <v>7807584.4277752563</v>
      </c>
      <c r="BR125" s="82">
        <v>5298435.8537516082</v>
      </c>
      <c r="BS125" s="82">
        <v>3377932.1288890643</v>
      </c>
      <c r="BT125" s="82">
        <v>2002770.2062187858</v>
      </c>
      <c r="BU125" s="82">
        <v>1119177.8054049285</v>
      </c>
      <c r="BV125" s="82">
        <v>670036.75737438898</v>
      </c>
      <c r="BW125" s="82">
        <v>485722.6336377546</v>
      </c>
      <c r="BX125" s="82">
        <v>396716.5332562626</v>
      </c>
      <c r="BY125" s="82">
        <v>307146.68952919659</v>
      </c>
      <c r="BZ125" s="82">
        <v>208311.95171561436</v>
      </c>
      <c r="CA125" s="82">
        <v>130883.57763095325</v>
      </c>
      <c r="CB125" s="82">
        <v>98950.58885802298</v>
      </c>
      <c r="CC125" s="82">
        <v>97008.802119029846</v>
      </c>
      <c r="CD125" s="82">
        <v>98378.466739978481</v>
      </c>
      <c r="CE125" s="81">
        <v>91099.75870630634</v>
      </c>
    </row>
    <row r="126" spans="1:83" ht="13.8" thickBot="1" x14ac:dyDescent="0.3">
      <c r="A126" s="204"/>
      <c r="B126" s="94">
        <v>38103</v>
      </c>
      <c r="C126" s="61" t="s">
        <v>25</v>
      </c>
      <c r="D126" s="61">
        <v>7</v>
      </c>
      <c r="E126" s="63"/>
      <c r="F126" s="50"/>
      <c r="G126" s="149">
        <v>26.4</v>
      </c>
      <c r="H126" s="61">
        <v>68</v>
      </c>
      <c r="I126" s="61">
        <v>724</v>
      </c>
      <c r="J126" s="148">
        <v>0.11339925610087997</v>
      </c>
      <c r="K126" s="61">
        <v>291</v>
      </c>
      <c r="L126" s="147">
        <v>94046.553907099995</v>
      </c>
      <c r="M126" s="146">
        <v>268.14999999999998</v>
      </c>
      <c r="N126" s="205"/>
      <c r="O126" s="54">
        <v>610</v>
      </c>
      <c r="P126" s="61">
        <v>146</v>
      </c>
      <c r="Q126" s="64">
        <v>38103</v>
      </c>
      <c r="R126" s="65">
        <v>117</v>
      </c>
      <c r="S126" s="91">
        <v>38103</v>
      </c>
      <c r="T126" s="63">
        <v>0.36248842592592595</v>
      </c>
      <c r="U126" s="63">
        <v>0.36640046296296297</v>
      </c>
      <c r="V126" s="44">
        <f t="shared" si="13"/>
        <v>56519.000000000007</v>
      </c>
      <c r="W126" s="44">
        <f t="shared" si="14"/>
        <v>56857</v>
      </c>
      <c r="X126" s="62">
        <v>10</v>
      </c>
      <c r="Y126" s="62">
        <v>0</v>
      </c>
      <c r="Z126" s="87">
        <v>668.16520000000003</v>
      </c>
      <c r="AA126" s="87">
        <v>482.46789999999999</v>
      </c>
      <c r="AB126" s="87">
        <v>34.413383526978002</v>
      </c>
      <c r="AC126" s="144">
        <v>39.658259999999999</v>
      </c>
      <c r="AD126" s="217"/>
      <c r="AE126" s="142">
        <v>610</v>
      </c>
      <c r="AF126" s="141">
        <v>129</v>
      </c>
      <c r="AG126" s="88">
        <v>38103</v>
      </c>
      <c r="AH126" s="85" t="s">
        <v>291</v>
      </c>
      <c r="AI126" s="59">
        <f t="shared" si="15"/>
        <v>56637</v>
      </c>
      <c r="AJ126" s="85">
        <v>203</v>
      </c>
      <c r="AK126" s="87">
        <v>525.14599999999996</v>
      </c>
      <c r="AL126" s="87">
        <v>24450.1</v>
      </c>
      <c r="AM126" s="86">
        <v>12.93469097342987</v>
      </c>
      <c r="AN126" s="86">
        <v>0.11984495632580111</v>
      </c>
      <c r="AO126" s="86">
        <v>1.4789043215830706</v>
      </c>
      <c r="AP126" s="86">
        <v>1.1253229693788027E-2</v>
      </c>
      <c r="AQ126" s="86">
        <v>18.742327776916664</v>
      </c>
      <c r="AR126" s="86">
        <v>28.88145873420202</v>
      </c>
      <c r="AS126" s="86">
        <v>111.86402730144225</v>
      </c>
      <c r="AT126" s="86">
        <v>2.7606928018651584</v>
      </c>
      <c r="AU126" s="82">
        <v>31620435.686658263</v>
      </c>
      <c r="AV126" s="82">
        <v>0.39886274982061598</v>
      </c>
      <c r="AW126" s="82">
        <v>2272871816896279.5</v>
      </c>
      <c r="AX126" s="82">
        <v>106040897476289.11</v>
      </c>
      <c r="AY126" s="82">
        <v>2.8670190122002011E-2</v>
      </c>
      <c r="AZ126" s="81">
        <v>4.1043649397917725E-4</v>
      </c>
      <c r="BA126" s="66">
        <v>610</v>
      </c>
      <c r="BB126" s="82">
        <v>5.4473434723562801E-4</v>
      </c>
      <c r="BC126" s="82">
        <v>1.8725040244627505E-3</v>
      </c>
      <c r="BD126" s="82">
        <v>24.5609000743409</v>
      </c>
      <c r="BE126" s="82">
        <v>48.960817303598262</v>
      </c>
      <c r="BF126" s="82">
        <v>75.143315465470295</v>
      </c>
      <c r="BG126" s="82">
        <v>101.56986745302616</v>
      </c>
      <c r="BH126" s="82">
        <v>120.94811371194392</v>
      </c>
      <c r="BI126" s="82">
        <v>222030259.38515729</v>
      </c>
      <c r="BJ126" s="82">
        <v>111853002.3679212</v>
      </c>
      <c r="BK126" s="82">
        <v>54940247.510256171</v>
      </c>
      <c r="BL126" s="82">
        <v>32262823.973310374</v>
      </c>
      <c r="BM126" s="82">
        <v>21889739.678070202</v>
      </c>
      <c r="BN126" s="82">
        <v>16856520.835056603</v>
      </c>
      <c r="BO126" s="82">
        <v>13619989.843287066</v>
      </c>
      <c r="BP126" s="82">
        <v>10778243.361106358</v>
      </c>
      <c r="BQ126" s="82">
        <v>7935451.6171802608</v>
      </c>
      <c r="BR126" s="82">
        <v>5387968.7443499733</v>
      </c>
      <c r="BS126" s="82">
        <v>3450771.1723651243</v>
      </c>
      <c r="BT126" s="82">
        <v>2048724.7318574036</v>
      </c>
      <c r="BU126" s="82">
        <v>1227309.1430367066</v>
      </c>
      <c r="BV126" s="82">
        <v>960644.74306689983</v>
      </c>
      <c r="BW126" s="82">
        <v>916606.77710841177</v>
      </c>
      <c r="BX126" s="82">
        <v>849795.11070107075</v>
      </c>
      <c r="BY126" s="82">
        <v>648197.61260164471</v>
      </c>
      <c r="BZ126" s="82">
        <v>398738.12164718844</v>
      </c>
      <c r="CA126" s="82">
        <v>227913.12116269954</v>
      </c>
      <c r="CB126" s="82">
        <v>183784.8144386062</v>
      </c>
      <c r="CC126" s="82">
        <v>206557.15433829714</v>
      </c>
      <c r="CD126" s="82">
        <v>224664.86318948821</v>
      </c>
      <c r="CE126" s="81">
        <v>216580.97660703919</v>
      </c>
    </row>
    <row r="127" spans="1:83" ht="13.8" thickBot="1" x14ac:dyDescent="0.3">
      <c r="A127" s="204"/>
      <c r="B127" s="94">
        <v>38103</v>
      </c>
      <c r="C127" s="61" t="s">
        <v>25</v>
      </c>
      <c r="D127" s="61">
        <v>7</v>
      </c>
      <c r="E127" s="63"/>
      <c r="F127" s="50"/>
      <c r="G127" s="149">
        <v>26.4</v>
      </c>
      <c r="H127" s="61">
        <v>68</v>
      </c>
      <c r="I127" s="61">
        <v>724</v>
      </c>
      <c r="J127" s="148">
        <v>0.11339925610087997</v>
      </c>
      <c r="K127" s="61">
        <v>291</v>
      </c>
      <c r="L127" s="147">
        <v>94061.722372499993</v>
      </c>
      <c r="M127" s="146">
        <v>268.14999999999998</v>
      </c>
      <c r="N127" s="205"/>
      <c r="O127" s="54">
        <v>611</v>
      </c>
      <c r="P127" s="61">
        <v>147</v>
      </c>
      <c r="Q127" s="64">
        <v>38103</v>
      </c>
      <c r="R127" s="65">
        <v>117</v>
      </c>
      <c r="S127" s="91">
        <v>38103</v>
      </c>
      <c r="T127" s="63">
        <v>0.36704861111111109</v>
      </c>
      <c r="U127" s="63">
        <v>0.3694675925925926</v>
      </c>
      <c r="V127" s="44">
        <f t="shared" si="13"/>
        <v>56913.000000000007</v>
      </c>
      <c r="W127" s="44">
        <f t="shared" si="14"/>
        <v>57122</v>
      </c>
      <c r="X127" s="62">
        <v>10</v>
      </c>
      <c r="Y127" s="62">
        <v>0</v>
      </c>
      <c r="Z127" s="87">
        <v>684.39530000000002</v>
      </c>
      <c r="AA127" s="87">
        <v>274.61149999999998</v>
      </c>
      <c r="AB127" s="87">
        <v>22.961363214884997</v>
      </c>
      <c r="AC127" s="144">
        <v>48.16621</v>
      </c>
      <c r="AD127" s="217"/>
      <c r="AE127" s="142">
        <v>611</v>
      </c>
      <c r="AF127" s="141">
        <v>130</v>
      </c>
      <c r="AG127" s="88">
        <v>38103</v>
      </c>
      <c r="AH127" s="85" t="s">
        <v>290</v>
      </c>
      <c r="AI127" s="59">
        <f t="shared" si="15"/>
        <v>56973.000000000007</v>
      </c>
      <c r="AJ127" s="85">
        <v>126</v>
      </c>
      <c r="AK127" s="87">
        <v>263.31099999999998</v>
      </c>
      <c r="AL127" s="87">
        <v>24450.1</v>
      </c>
      <c r="AM127" s="86">
        <v>13.268100511735613</v>
      </c>
      <c r="AN127" s="86">
        <v>0.13789654807173499</v>
      </c>
      <c r="AO127" s="86">
        <v>1.5596887399580868</v>
      </c>
      <c r="AP127" s="86">
        <v>1.7385101671044272E-2</v>
      </c>
      <c r="AQ127" s="86">
        <v>21.461970380622635</v>
      </c>
      <c r="AR127" s="86">
        <v>34.043330803042657</v>
      </c>
      <c r="AS127" s="86">
        <v>128.29661500977204</v>
      </c>
      <c r="AT127" s="86">
        <v>3.9155044340268956</v>
      </c>
      <c r="AU127" s="82">
        <v>32684565.352424067</v>
      </c>
      <c r="AV127" s="82">
        <v>0.67520726139885767</v>
      </c>
      <c r="AW127" s="82">
        <v>2349361285631299</v>
      </c>
      <c r="AX127" s="82">
        <v>154517908512764.69</v>
      </c>
      <c r="AY127" s="82">
        <v>4.8533789040886233E-2</v>
      </c>
      <c r="AZ127" s="81">
        <v>1.2477547097505626E-3</v>
      </c>
      <c r="BA127" s="66">
        <v>611</v>
      </c>
      <c r="BB127" s="82">
        <v>1.3533943732454516E-3</v>
      </c>
      <c r="BC127" s="82">
        <v>4.9797736554479544E-3</v>
      </c>
      <c r="BD127" s="82">
        <v>49.242526272723353</v>
      </c>
      <c r="BE127" s="82">
        <v>75.629764532804472</v>
      </c>
      <c r="BF127" s="82">
        <v>94.407006591938668</v>
      </c>
      <c r="BG127" s="82">
        <v>113.85305071860634</v>
      </c>
      <c r="BH127" s="82">
        <v>128.60789785793128</v>
      </c>
      <c r="BI127" s="82">
        <v>237316829.50463274</v>
      </c>
      <c r="BJ127" s="82">
        <v>105943814.18295114</v>
      </c>
      <c r="BK127" s="82">
        <v>51621478.603294291</v>
      </c>
      <c r="BL127" s="82">
        <v>29993744.452447731</v>
      </c>
      <c r="BM127" s="82">
        <v>20974137.334034529</v>
      </c>
      <c r="BN127" s="82">
        <v>17362145.698092282</v>
      </c>
      <c r="BO127" s="82">
        <v>15282302.992883421</v>
      </c>
      <c r="BP127" s="82">
        <v>12993470.875766803</v>
      </c>
      <c r="BQ127" s="82">
        <v>10024905.803155253</v>
      </c>
      <c r="BR127" s="82">
        <v>7022580.3655763837</v>
      </c>
      <c r="BS127" s="82">
        <v>4667699.0819312762</v>
      </c>
      <c r="BT127" s="82">
        <v>2869963.7619747468</v>
      </c>
      <c r="BU127" s="82">
        <v>1821278.7825313192</v>
      </c>
      <c r="BV127" s="82">
        <v>1599090.1007787441</v>
      </c>
      <c r="BW127" s="82">
        <v>1636686.9968660136</v>
      </c>
      <c r="BX127" s="82">
        <v>1542995.4233661979</v>
      </c>
      <c r="BY127" s="82">
        <v>1152024.2110077657</v>
      </c>
      <c r="BZ127" s="82">
        <v>670182.29491229285</v>
      </c>
      <c r="CA127" s="82">
        <v>358615.36401027441</v>
      </c>
      <c r="CB127" s="82">
        <v>303612.54764200962</v>
      </c>
      <c r="CC127" s="82">
        <v>375928.54260054103</v>
      </c>
      <c r="CD127" s="82">
        <v>427838.10185515002</v>
      </c>
      <c r="CE127" s="81">
        <v>415665.16869342874</v>
      </c>
    </row>
    <row r="128" spans="1:83" ht="13.8" thickBot="1" x14ac:dyDescent="0.3">
      <c r="A128" s="204"/>
      <c r="B128" s="94">
        <v>38103</v>
      </c>
      <c r="C128" s="61" t="s">
        <v>25</v>
      </c>
      <c r="D128" s="61">
        <v>7</v>
      </c>
      <c r="E128" s="63"/>
      <c r="F128" s="50"/>
      <c r="G128" s="149">
        <v>26.4</v>
      </c>
      <c r="H128" s="61">
        <v>68</v>
      </c>
      <c r="I128" s="61">
        <v>724</v>
      </c>
      <c r="J128" s="148">
        <v>0.11339925610087997</v>
      </c>
      <c r="K128" s="61">
        <v>291</v>
      </c>
      <c r="L128" s="147">
        <v>94061.722372499993</v>
      </c>
      <c r="M128" s="146">
        <v>268.14999999999998</v>
      </c>
      <c r="N128" s="205"/>
      <c r="O128" s="54">
        <v>612</v>
      </c>
      <c r="P128" s="61">
        <v>148</v>
      </c>
      <c r="Q128" s="64">
        <v>38103</v>
      </c>
      <c r="R128" s="65">
        <v>117</v>
      </c>
      <c r="S128" s="91">
        <v>38103</v>
      </c>
      <c r="T128" s="63">
        <v>0.37023148148148149</v>
      </c>
      <c r="U128" s="63">
        <v>0.37307870370370372</v>
      </c>
      <c r="V128" s="44">
        <f t="shared" si="13"/>
        <v>57188</v>
      </c>
      <c r="W128" s="44">
        <f t="shared" si="14"/>
        <v>57434</v>
      </c>
      <c r="X128" s="62">
        <v>1</v>
      </c>
      <c r="Y128" s="62" t="s">
        <v>32</v>
      </c>
      <c r="Z128" s="87">
        <v>572.97170000000006</v>
      </c>
      <c r="AA128" s="87">
        <v>1324.546</v>
      </c>
      <c r="AB128" s="87">
        <v>12.96593443489</v>
      </c>
      <c r="AC128" s="144">
        <v>39.498390000000001</v>
      </c>
      <c r="AD128" s="217"/>
      <c r="AE128" s="142">
        <v>612</v>
      </c>
      <c r="AF128" s="141">
        <v>131</v>
      </c>
      <c r="AG128" s="88">
        <v>38103</v>
      </c>
      <c r="AH128" s="85" t="s">
        <v>289</v>
      </c>
      <c r="AI128" s="59">
        <f t="shared" si="15"/>
        <v>57225.000000000007</v>
      </c>
      <c r="AJ128" s="85">
        <v>189</v>
      </c>
      <c r="AK128" s="87">
        <v>1435.06</v>
      </c>
      <c r="AL128" s="87">
        <v>24450.1</v>
      </c>
      <c r="AM128" s="86">
        <v>16.866583338719636</v>
      </c>
      <c r="AN128" s="86">
        <v>0.14089384981890554</v>
      </c>
      <c r="AO128" s="86">
        <v>1.6187101035208433</v>
      </c>
      <c r="AP128" s="86">
        <v>1.1027375557439056E-2</v>
      </c>
      <c r="AQ128" s="86">
        <v>25.096327698946737</v>
      </c>
      <c r="AR128" s="86">
        <v>35.889762127918473</v>
      </c>
      <c r="AS128" s="86">
        <v>109.9758565313093</v>
      </c>
      <c r="AT128" s="86">
        <v>4.3068040286073721</v>
      </c>
      <c r="AU128" s="82">
        <v>7044603.7703670999</v>
      </c>
      <c r="AV128" s="82">
        <v>0.17051656135529172</v>
      </c>
      <c r="AW128" s="82">
        <v>506364982745144.06</v>
      </c>
      <c r="AX128" s="82">
        <v>17853062337007.906</v>
      </c>
      <c r="AY128" s="82">
        <v>1.225670292652019E-2</v>
      </c>
      <c r="AZ128" s="81">
        <v>2.5697224684594278E-4</v>
      </c>
      <c r="BA128" s="66">
        <v>612</v>
      </c>
      <c r="BB128" s="82">
        <v>3.8918254565427173E-4</v>
      </c>
      <c r="BC128" s="82">
        <v>1.0525936745244429E-3</v>
      </c>
      <c r="BD128" s="82">
        <v>7.171311885171372</v>
      </c>
      <c r="BE128" s="82">
        <v>10.413407657404688</v>
      </c>
      <c r="BF128" s="82">
        <v>8.204894473394452</v>
      </c>
      <c r="BG128" s="82">
        <v>6.4016064729308457</v>
      </c>
      <c r="BH128" s="82">
        <v>7.5792763364937947</v>
      </c>
      <c r="BI128" s="82">
        <v>18041395.882278509</v>
      </c>
      <c r="BJ128" s="82">
        <v>19783478.731923532</v>
      </c>
      <c r="BK128" s="82">
        <v>14632406.504874537</v>
      </c>
      <c r="BL128" s="82">
        <v>12405614.983495852</v>
      </c>
      <c r="BM128" s="82">
        <v>10563609.706356168</v>
      </c>
      <c r="BN128" s="82">
        <v>8943935.5457207747</v>
      </c>
      <c r="BO128" s="82">
        <v>7589355.9521922246</v>
      </c>
      <c r="BP128" s="82">
        <v>6316623.1275912188</v>
      </c>
      <c r="BQ128" s="82">
        <v>4878420.994054609</v>
      </c>
      <c r="BR128" s="82">
        <v>3431841.6546558705</v>
      </c>
      <c r="BS128" s="82">
        <v>2228793.2663945397</v>
      </c>
      <c r="BT128" s="82">
        <v>1307791.4211739921</v>
      </c>
      <c r="BU128" s="82">
        <v>703818.73339995218</v>
      </c>
      <c r="BV128" s="82">
        <v>438597.71285328001</v>
      </c>
      <c r="BW128" s="82">
        <v>372945.33303676813</v>
      </c>
      <c r="BX128" s="82">
        <v>349227.39586178341</v>
      </c>
      <c r="BY128" s="82">
        <v>278904.86724057654</v>
      </c>
      <c r="BZ128" s="82">
        <v>173553.78163035525</v>
      </c>
      <c r="CA128" s="82">
        <v>88742.996757771441</v>
      </c>
      <c r="CB128" s="82">
        <v>61607.49335357258</v>
      </c>
      <c r="CC128" s="82">
        <v>73871.637096798877</v>
      </c>
      <c r="CD128" s="82">
        <v>90629.782178230831</v>
      </c>
      <c r="CE128" s="81">
        <v>95396.031473557407</v>
      </c>
    </row>
    <row r="129" spans="1:83" ht="13.8" thickBot="1" x14ac:dyDescent="0.3">
      <c r="A129" s="204"/>
      <c r="B129" s="94">
        <v>38103</v>
      </c>
      <c r="C129" s="61" t="s">
        <v>25</v>
      </c>
      <c r="D129" s="61">
        <v>7</v>
      </c>
      <c r="E129" s="63">
        <v>0.36280092592592594</v>
      </c>
      <c r="F129" s="50">
        <f t="shared" ref="F129:F134" si="16">(E129+7/24)*86400</f>
        <v>56546.000000000007</v>
      </c>
      <c r="G129" s="149">
        <v>26.4</v>
      </c>
      <c r="H129" s="61">
        <v>68</v>
      </c>
      <c r="I129" s="61">
        <v>723</v>
      </c>
      <c r="J129" s="148">
        <v>0.11339925610087997</v>
      </c>
      <c r="K129" s="61">
        <v>291</v>
      </c>
      <c r="L129" s="147">
        <v>94061.722372499993</v>
      </c>
      <c r="M129" s="146">
        <v>268.14999999999998</v>
      </c>
      <c r="N129" s="205"/>
      <c r="O129" s="54">
        <v>613</v>
      </c>
      <c r="P129" s="61">
        <v>149</v>
      </c>
      <c r="Q129" s="64">
        <v>38103</v>
      </c>
      <c r="R129" s="65">
        <v>117</v>
      </c>
      <c r="S129" s="91">
        <v>38103</v>
      </c>
      <c r="T129" s="63">
        <v>0.37327546296296293</v>
      </c>
      <c r="U129" s="63">
        <v>0.3754513888888889</v>
      </c>
      <c r="V129" s="44">
        <f t="shared" si="13"/>
        <v>57451</v>
      </c>
      <c r="W129" s="44">
        <f t="shared" si="14"/>
        <v>57639</v>
      </c>
      <c r="X129" s="62">
        <v>1</v>
      </c>
      <c r="Y129" s="62" t="s">
        <v>271</v>
      </c>
      <c r="Z129" s="87">
        <v>574.00530000000003</v>
      </c>
      <c r="AA129" s="87">
        <v>1401.3720000000001</v>
      </c>
      <c r="AB129" s="87">
        <v>8.3700165855600002</v>
      </c>
      <c r="AC129" s="144">
        <v>40.096080000000001</v>
      </c>
      <c r="AD129" s="217"/>
      <c r="AE129" s="142">
        <v>613</v>
      </c>
      <c r="AF129" s="141">
        <v>132</v>
      </c>
      <c r="AG129" s="88">
        <v>38103</v>
      </c>
      <c r="AH129" s="85" t="s">
        <v>288</v>
      </c>
      <c r="AI129" s="59">
        <f t="shared" si="15"/>
        <v>57470</v>
      </c>
      <c r="AJ129" s="85">
        <v>154</v>
      </c>
      <c r="AK129" s="87">
        <v>1510.75</v>
      </c>
      <c r="AL129" s="87">
        <v>24450.1</v>
      </c>
      <c r="AM129" s="86">
        <v>15.853716567611469</v>
      </c>
      <c r="AN129" s="86">
        <v>0.26078400694402987</v>
      </c>
      <c r="AO129" s="86">
        <v>1.585913820687922</v>
      </c>
      <c r="AP129" s="86">
        <v>1.1204413193960714E-2</v>
      </c>
      <c r="AQ129" s="86">
        <v>22.900782262459295</v>
      </c>
      <c r="AR129" s="86">
        <v>32.523988339711309</v>
      </c>
      <c r="AS129" s="86">
        <v>101.25031675819474</v>
      </c>
      <c r="AT129" s="86">
        <v>3.4534110389734889</v>
      </c>
      <c r="AU129" s="82">
        <v>10020803.821604803</v>
      </c>
      <c r="AV129" s="82">
        <v>0.18051454687442531</v>
      </c>
      <c r="AW129" s="82">
        <v>720293762377918.62</v>
      </c>
      <c r="AX129" s="82">
        <v>49418014132350.07</v>
      </c>
      <c r="AY129" s="82">
        <v>1.2975356512996987E-2</v>
      </c>
      <c r="AZ129" s="81">
        <v>1.1954066621305198E-4</v>
      </c>
      <c r="BA129" s="66">
        <v>613</v>
      </c>
      <c r="BB129" s="82">
        <v>3.7545755364812761E-4</v>
      </c>
      <c r="BC129" s="82">
        <v>1.1965264465885379E-3</v>
      </c>
      <c r="BD129" s="82">
        <v>13.836735862076342</v>
      </c>
      <c r="BE129" s="82">
        <v>26.886244051103521</v>
      </c>
      <c r="BF129" s="82">
        <v>30.260090923944489</v>
      </c>
      <c r="BG129" s="82">
        <v>27.83575396808239</v>
      </c>
      <c r="BH129" s="82">
        <v>24.420462647850513</v>
      </c>
      <c r="BI129" s="82">
        <v>32690809.656119347</v>
      </c>
      <c r="BJ129" s="82">
        <v>31953605.30157458</v>
      </c>
      <c r="BK129" s="82">
        <v>20406628.497430015</v>
      </c>
      <c r="BL129" s="82">
        <v>16528417.894947881</v>
      </c>
      <c r="BM129" s="82">
        <v>13702526.211306838</v>
      </c>
      <c r="BN129" s="82">
        <v>11276295.922675766</v>
      </c>
      <c r="BO129" s="82">
        <v>9306785.0949617997</v>
      </c>
      <c r="BP129" s="82">
        <v>7601065.094485553</v>
      </c>
      <c r="BQ129" s="82">
        <v>5823052.52963359</v>
      </c>
      <c r="BR129" s="82">
        <v>4104398.9171169479</v>
      </c>
      <c r="BS129" s="82">
        <v>2687229.849404478</v>
      </c>
      <c r="BT129" s="82">
        <v>1599876.7311886367</v>
      </c>
      <c r="BU129" s="82">
        <v>874669.94769060065</v>
      </c>
      <c r="BV129" s="82">
        <v>525115.31431206816</v>
      </c>
      <c r="BW129" s="82">
        <v>405282.42641294823</v>
      </c>
      <c r="BX129" s="82">
        <v>351930.25963989843</v>
      </c>
      <c r="BY129" s="82">
        <v>270446.34804206999</v>
      </c>
      <c r="BZ129" s="82">
        <v>165121.62572368307</v>
      </c>
      <c r="CA129" s="82">
        <v>84370.129007749565</v>
      </c>
      <c r="CB129" s="82">
        <v>60701.841826150652</v>
      </c>
      <c r="CC129" s="82">
        <v>74511.620923675844</v>
      </c>
      <c r="CD129" s="82">
        <v>91112.086214836323</v>
      </c>
      <c r="CE129" s="81">
        <v>94184.440363421003</v>
      </c>
    </row>
    <row r="130" spans="1:83" ht="13.8" thickBot="1" x14ac:dyDescent="0.3">
      <c r="A130" s="204"/>
      <c r="B130" s="94">
        <v>38103</v>
      </c>
      <c r="C130" s="61" t="s">
        <v>25</v>
      </c>
      <c r="D130" s="61">
        <v>7</v>
      </c>
      <c r="E130" s="63">
        <v>0.37327546296296293</v>
      </c>
      <c r="F130" s="50">
        <f t="shared" si="16"/>
        <v>57451</v>
      </c>
      <c r="G130" s="149">
        <v>26.4</v>
      </c>
      <c r="H130" s="61">
        <v>68</v>
      </c>
      <c r="I130" s="61">
        <v>728</v>
      </c>
      <c r="J130" s="148">
        <v>0.11339925610087997</v>
      </c>
      <c r="K130" s="61">
        <v>291</v>
      </c>
      <c r="L130" s="147">
        <v>94070.685556600001</v>
      </c>
      <c r="M130" s="146">
        <v>268.14999999999998</v>
      </c>
      <c r="N130" s="205"/>
      <c r="O130" s="54">
        <v>614</v>
      </c>
      <c r="P130" s="61">
        <v>150</v>
      </c>
      <c r="Q130" s="64">
        <v>38103</v>
      </c>
      <c r="R130" s="65">
        <v>117</v>
      </c>
      <c r="S130" s="91">
        <v>38103</v>
      </c>
      <c r="T130" s="63">
        <v>0.37606481481481485</v>
      </c>
      <c r="U130" s="63">
        <v>0.3778009259259259</v>
      </c>
      <c r="V130" s="44">
        <f t="shared" si="13"/>
        <v>57692.000000000007</v>
      </c>
      <c r="W130" s="44">
        <f t="shared" si="14"/>
        <v>57842</v>
      </c>
      <c r="X130" s="62">
        <v>10</v>
      </c>
      <c r="Y130" s="62">
        <v>0</v>
      </c>
      <c r="Z130" s="87">
        <v>684.33109999999999</v>
      </c>
      <c r="AA130" s="87">
        <v>278.60930000000002</v>
      </c>
      <c r="AB130" s="87">
        <v>26.068421843939003</v>
      </c>
      <c r="AC130" s="144">
        <v>49.345779999999998</v>
      </c>
      <c r="AD130" s="216"/>
      <c r="AE130" s="142">
        <v>614</v>
      </c>
      <c r="AF130" s="141"/>
      <c r="AG130" s="88">
        <v>38103</v>
      </c>
      <c r="AH130" s="85"/>
      <c r="AI130" s="59"/>
      <c r="AJ130" s="85"/>
      <c r="AK130" s="87"/>
      <c r="AL130" s="87"/>
      <c r="AM130" s="86"/>
      <c r="AN130" s="86"/>
      <c r="AO130" s="86"/>
      <c r="AP130" s="86"/>
      <c r="AQ130" s="86"/>
      <c r="AR130" s="86"/>
      <c r="AS130" s="86"/>
      <c r="AT130" s="86"/>
      <c r="AU130" s="82"/>
      <c r="AV130" s="82"/>
      <c r="AW130" s="82" t="s">
        <v>48</v>
      </c>
      <c r="AX130" s="82">
        <v>0</v>
      </c>
      <c r="AY130" s="82"/>
      <c r="AZ130" s="81"/>
      <c r="BA130" s="66">
        <v>614</v>
      </c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1"/>
    </row>
    <row r="131" spans="1:83" ht="13.8" thickBot="1" x14ac:dyDescent="0.3">
      <c r="A131" s="151">
        <v>606</v>
      </c>
      <c r="B131" s="94">
        <v>38103</v>
      </c>
      <c r="C131" s="61" t="s">
        <v>25</v>
      </c>
      <c r="D131" s="61">
        <v>100</v>
      </c>
      <c r="E131" s="63">
        <v>0.37813657407407408</v>
      </c>
      <c r="F131" s="50">
        <f t="shared" si="16"/>
        <v>57871.000000000007</v>
      </c>
      <c r="G131" s="149">
        <v>86</v>
      </c>
      <c r="H131" s="61">
        <v>95</v>
      </c>
      <c r="I131" s="61">
        <v>1031</v>
      </c>
      <c r="J131" s="148">
        <v>0.88199421411795531</v>
      </c>
      <c r="K131" s="61">
        <v>291</v>
      </c>
      <c r="L131" s="147">
        <v>94074.132935099988</v>
      </c>
      <c r="M131" s="146">
        <v>268.14999999999998</v>
      </c>
      <c r="N131" s="145">
        <v>606</v>
      </c>
      <c r="O131" s="54">
        <v>615</v>
      </c>
      <c r="P131" s="61">
        <v>151</v>
      </c>
      <c r="Q131" s="64">
        <v>38103</v>
      </c>
      <c r="R131" s="65">
        <v>117</v>
      </c>
      <c r="S131" s="91">
        <v>38103</v>
      </c>
      <c r="T131" s="63">
        <v>0.37797453703703704</v>
      </c>
      <c r="U131" s="63">
        <v>0.37865740740740739</v>
      </c>
      <c r="V131" s="44">
        <f t="shared" si="13"/>
        <v>57857</v>
      </c>
      <c r="W131" s="44">
        <f t="shared" si="14"/>
        <v>57916.000000000007</v>
      </c>
      <c r="X131" s="62">
        <v>10</v>
      </c>
      <c r="Y131" s="62">
        <v>0</v>
      </c>
      <c r="Z131" s="87">
        <v>704.3</v>
      </c>
      <c r="AA131" s="87">
        <v>976.53330000000005</v>
      </c>
      <c r="AB131" s="87">
        <v>35.985857555646</v>
      </c>
      <c r="AC131" s="144">
        <v>47.448250000000002</v>
      </c>
      <c r="AD131" s="143">
        <v>606</v>
      </c>
      <c r="AE131" s="142">
        <v>615</v>
      </c>
      <c r="AF131" s="141">
        <v>133</v>
      </c>
      <c r="AG131" s="88">
        <v>38103</v>
      </c>
      <c r="AH131" s="85" t="s">
        <v>287</v>
      </c>
      <c r="AI131" s="59">
        <f t="shared" ref="AI131:AI152" si="17">(AH131+7/24)*86400</f>
        <v>57876</v>
      </c>
      <c r="AJ131" s="85">
        <v>35</v>
      </c>
      <c r="AK131" s="87">
        <v>1011.25</v>
      </c>
      <c r="AL131" s="87">
        <v>42493.589800000002</v>
      </c>
      <c r="AM131" s="86">
        <v>31.804345438978753</v>
      </c>
      <c r="AN131" s="86">
        <v>0.69191241985027485</v>
      </c>
      <c r="AO131" s="86">
        <v>1.8482049747242721</v>
      </c>
      <c r="AP131" s="86">
        <v>2.6507132833141914E-3</v>
      </c>
      <c r="AQ131" s="86">
        <v>45.763689990896083</v>
      </c>
      <c r="AR131" s="86">
        <v>53.978211205570943</v>
      </c>
      <c r="AS131" s="86">
        <v>87.006266409570188</v>
      </c>
      <c r="AT131" s="86">
        <v>1.2220569221069681</v>
      </c>
      <c r="AU131" s="82">
        <v>58689546.875248931</v>
      </c>
      <c r="AV131" s="82">
        <v>4.8329742008269143</v>
      </c>
      <c r="AW131" s="82">
        <v>2427309014840212.5</v>
      </c>
      <c r="AX131" s="82">
        <v>235712623483157.56</v>
      </c>
      <c r="AY131" s="82">
        <v>0.19988434858924922</v>
      </c>
      <c r="AZ131" s="81">
        <v>1.2348744002691354E-2</v>
      </c>
      <c r="BA131" s="66">
        <v>615</v>
      </c>
      <c r="BB131" s="82">
        <v>7.5495850592462231E-4</v>
      </c>
      <c r="BC131" s="82">
        <v>2.6539473580715427E-3</v>
      </c>
      <c r="BD131" s="82">
        <v>21.929558128463754</v>
      </c>
      <c r="BE131" s="82">
        <v>22.0245282788423</v>
      </c>
      <c r="BF131" s="82">
        <v>11.402773372719997</v>
      </c>
      <c r="BG131" s="82">
        <v>2.6650745623260335</v>
      </c>
      <c r="BH131" s="82">
        <v>3.9810423978296399</v>
      </c>
      <c r="BI131" s="82">
        <v>38026374.249773361</v>
      </c>
      <c r="BJ131" s="82">
        <v>39296281.395429216</v>
      </c>
      <c r="BK131" s="82">
        <v>42432956.866418876</v>
      </c>
      <c r="BL131" s="82">
        <v>44033706.260944985</v>
      </c>
      <c r="BM131" s="82">
        <v>45833427.10856089</v>
      </c>
      <c r="BN131" s="82">
        <v>52505261.146533795</v>
      </c>
      <c r="BO131" s="82">
        <v>65514953.639643811</v>
      </c>
      <c r="BP131" s="82">
        <v>78881323.989553332</v>
      </c>
      <c r="BQ131" s="82">
        <v>86806774.007559642</v>
      </c>
      <c r="BR131" s="82">
        <v>87958004.590332523</v>
      </c>
      <c r="BS131" s="82">
        <v>82912948.475455493</v>
      </c>
      <c r="BT131" s="82">
        <v>73187949.157736912</v>
      </c>
      <c r="BU131" s="82">
        <v>60715069.478146315</v>
      </c>
      <c r="BV131" s="82">
        <v>47452017.196268879</v>
      </c>
      <c r="BW131" s="82">
        <v>34891182.75669796</v>
      </c>
      <c r="BX131" s="82">
        <v>24055690.472898651</v>
      </c>
      <c r="BY131" s="82">
        <v>15448439.083459092</v>
      </c>
      <c r="BZ131" s="82">
        <v>9210978.4586146213</v>
      </c>
      <c r="CA131" s="82">
        <v>5073226.9251967501</v>
      </c>
      <c r="CB131" s="82">
        <v>2589556.8432456478</v>
      </c>
      <c r="CC131" s="82">
        <v>1241841.7001840165</v>
      </c>
      <c r="CD131" s="82">
        <v>606617.71926833491</v>
      </c>
      <c r="CE131" s="81">
        <v>400627.13634111569</v>
      </c>
    </row>
    <row r="132" spans="1:83" ht="13.8" thickBot="1" x14ac:dyDescent="0.3">
      <c r="A132" s="151">
        <v>607</v>
      </c>
      <c r="B132" s="94">
        <v>38103</v>
      </c>
      <c r="C132" s="61" t="s">
        <v>25</v>
      </c>
      <c r="D132" s="61">
        <v>85</v>
      </c>
      <c r="E132" s="63">
        <v>0.37881944444444443</v>
      </c>
      <c r="F132" s="50">
        <f t="shared" si="16"/>
        <v>57930</v>
      </c>
      <c r="G132" s="149">
        <v>83</v>
      </c>
      <c r="H132" s="61">
        <v>95</v>
      </c>
      <c r="I132" s="61">
        <v>1001</v>
      </c>
      <c r="J132" s="148">
        <v>0.78371485883052605</v>
      </c>
      <c r="K132" s="61">
        <v>291</v>
      </c>
      <c r="L132" s="147">
        <v>94077.580313599989</v>
      </c>
      <c r="M132" s="146">
        <v>268.14999999999998</v>
      </c>
      <c r="N132" s="145">
        <v>607</v>
      </c>
      <c r="O132" s="54">
        <v>616</v>
      </c>
      <c r="P132" s="61">
        <v>152</v>
      </c>
      <c r="Q132" s="64">
        <v>38103</v>
      </c>
      <c r="R132" s="65">
        <v>117</v>
      </c>
      <c r="S132" s="91">
        <v>38103</v>
      </c>
      <c r="T132" s="63">
        <v>0.37876157407407413</v>
      </c>
      <c r="U132" s="63">
        <v>0.38034722222222223</v>
      </c>
      <c r="V132" s="44">
        <f t="shared" si="13"/>
        <v>57925.000000000007</v>
      </c>
      <c r="W132" s="44">
        <f t="shared" si="14"/>
        <v>58062</v>
      </c>
      <c r="X132" s="62">
        <v>10</v>
      </c>
      <c r="Y132" s="62">
        <v>0</v>
      </c>
      <c r="Z132" s="87">
        <v>703.38400000000001</v>
      </c>
      <c r="AA132" s="87">
        <v>836.99270000000001</v>
      </c>
      <c r="AB132" s="87">
        <v>102.68511021118</v>
      </c>
      <c r="AC132" s="144">
        <v>48.655799999999999</v>
      </c>
      <c r="AD132" s="143">
        <v>607</v>
      </c>
      <c r="AE132" s="142">
        <v>616</v>
      </c>
      <c r="AF132" s="141">
        <v>134</v>
      </c>
      <c r="AG132" s="88">
        <v>38103</v>
      </c>
      <c r="AH132" s="85" t="s">
        <v>286</v>
      </c>
      <c r="AI132" s="59">
        <f t="shared" si="17"/>
        <v>57932.000000000007</v>
      </c>
      <c r="AJ132" s="85">
        <v>98</v>
      </c>
      <c r="AK132" s="87">
        <v>893.99</v>
      </c>
      <c r="AL132" s="87">
        <v>38986.511700000003</v>
      </c>
      <c r="AM132" s="86">
        <v>30.108382653251905</v>
      </c>
      <c r="AN132" s="86">
        <v>0.30534515778471599</v>
      </c>
      <c r="AO132" s="86">
        <v>1.8412020622114496</v>
      </c>
      <c r="AP132" s="86">
        <v>5.9995921222101706E-3</v>
      </c>
      <c r="AQ132" s="86">
        <v>43.3923164789353</v>
      </c>
      <c r="AR132" s="86">
        <v>51.462235905567745</v>
      </c>
      <c r="AS132" s="86">
        <v>84.784801061251343</v>
      </c>
      <c r="AT132" s="86">
        <v>0.60776344141837124</v>
      </c>
      <c r="AU132" s="82">
        <v>46931778.172912985</v>
      </c>
      <c r="AV132" s="82">
        <v>3.3491239322522963</v>
      </c>
      <c r="AW132" s="82">
        <v>2115633154187836.2</v>
      </c>
      <c r="AX132" s="82">
        <v>140449919690853.98</v>
      </c>
      <c r="AY132" s="82">
        <v>0.15097483846555709</v>
      </c>
      <c r="AZ132" s="81">
        <v>4.2691005174383158E-3</v>
      </c>
      <c r="BA132" s="66">
        <v>616</v>
      </c>
      <c r="BB132" s="82">
        <v>6.5996961426307676E-4</v>
      </c>
      <c r="BC132" s="82">
        <v>2.1938086447684797E-3</v>
      </c>
      <c r="BD132" s="82">
        <v>19.43547293534056</v>
      </c>
      <c r="BE132" s="82">
        <v>21.133807201776353</v>
      </c>
      <c r="BF132" s="82">
        <v>13.000392161127269</v>
      </c>
      <c r="BG132" s="82">
        <v>5.409936844400681</v>
      </c>
      <c r="BH132" s="82">
        <v>5.8249390661618863</v>
      </c>
      <c r="BI132" s="82">
        <v>36228501.537071534</v>
      </c>
      <c r="BJ132" s="82">
        <v>35213777.453941844</v>
      </c>
      <c r="BK132" s="82">
        <v>37480642.440305576</v>
      </c>
      <c r="BL132" s="82">
        <v>38709542.359352961</v>
      </c>
      <c r="BM132" s="82">
        <v>39992520.684589669</v>
      </c>
      <c r="BN132" s="82">
        <v>45035637.541962326</v>
      </c>
      <c r="BO132" s="82">
        <v>54939443.010958232</v>
      </c>
      <c r="BP132" s="82">
        <v>64683490.07844384</v>
      </c>
      <c r="BQ132" s="82">
        <v>69594352.441064104</v>
      </c>
      <c r="BR132" s="82">
        <v>69021667.730650321</v>
      </c>
      <c r="BS132" s="82">
        <v>63720398.622070782</v>
      </c>
      <c r="BT132" s="82">
        <v>55029009.160700373</v>
      </c>
      <c r="BU132" s="82">
        <v>44604374.345240265</v>
      </c>
      <c r="BV132" s="82">
        <v>34032430.877775036</v>
      </c>
      <c r="BW132" s="82">
        <v>24380832.177757062</v>
      </c>
      <c r="BX132" s="82">
        <v>16316238.407180902</v>
      </c>
      <c r="BY132" s="82">
        <v>10101981.65371836</v>
      </c>
      <c r="BZ132" s="82">
        <v>5760790.6964058317</v>
      </c>
      <c r="CA132" s="82">
        <v>3026675.0643733186</v>
      </c>
      <c r="CB132" s="82">
        <v>1505272.1875431016</v>
      </c>
      <c r="CC132" s="82">
        <v>759314.49603263289</v>
      </c>
      <c r="CD132" s="82">
        <v>449468.3594116841</v>
      </c>
      <c r="CE132" s="81">
        <v>373292.98531208967</v>
      </c>
    </row>
    <row r="133" spans="1:83" ht="13.8" thickBot="1" x14ac:dyDescent="0.3">
      <c r="A133" s="151">
        <v>608</v>
      </c>
      <c r="B133" s="94">
        <v>38103</v>
      </c>
      <c r="C133" s="61" t="s">
        <v>25</v>
      </c>
      <c r="D133" s="61">
        <v>30</v>
      </c>
      <c r="E133" s="63">
        <v>0.38077546296296294</v>
      </c>
      <c r="F133" s="50">
        <f t="shared" si="16"/>
        <v>58099.000000000007</v>
      </c>
      <c r="G133" s="149">
        <v>53</v>
      </c>
      <c r="H133" s="61">
        <v>82</v>
      </c>
      <c r="I133" s="61">
        <v>764</v>
      </c>
      <c r="J133" s="148">
        <v>0.28349814025219994</v>
      </c>
      <c r="K133" s="61">
        <v>292</v>
      </c>
      <c r="L133" s="147">
        <v>94072.753983699993</v>
      </c>
      <c r="M133" s="146">
        <v>268.14999999999998</v>
      </c>
      <c r="N133" s="145">
        <v>608</v>
      </c>
      <c r="O133" s="54">
        <v>617</v>
      </c>
      <c r="P133" s="61">
        <v>154</v>
      </c>
      <c r="Q133" s="64">
        <v>38103</v>
      </c>
      <c r="R133" s="65">
        <v>117</v>
      </c>
      <c r="S133" s="91">
        <v>38103</v>
      </c>
      <c r="T133" s="63">
        <v>0.38096064814814817</v>
      </c>
      <c r="U133" s="63">
        <v>0.38384259259259257</v>
      </c>
      <c r="V133" s="44">
        <f t="shared" si="13"/>
        <v>58115.000000000007</v>
      </c>
      <c r="W133" s="44">
        <f t="shared" si="14"/>
        <v>58364.000000000007</v>
      </c>
      <c r="X133" s="62">
        <v>10</v>
      </c>
      <c r="Y133" s="62">
        <v>0</v>
      </c>
      <c r="Z133" s="87">
        <v>668.23599999999999</v>
      </c>
      <c r="AA133" s="87">
        <v>686.92600000000004</v>
      </c>
      <c r="AB133" s="87">
        <v>52.282604178220005</v>
      </c>
      <c r="AC133" s="144">
        <v>33.88758</v>
      </c>
      <c r="AD133" s="143">
        <v>608</v>
      </c>
      <c r="AE133" s="142">
        <v>617</v>
      </c>
      <c r="AF133" s="141">
        <v>135</v>
      </c>
      <c r="AG133" s="88">
        <v>38103</v>
      </c>
      <c r="AH133" s="85" t="s">
        <v>285</v>
      </c>
      <c r="AI133" s="59">
        <f t="shared" si="17"/>
        <v>58128</v>
      </c>
      <c r="AJ133" s="85">
        <v>168</v>
      </c>
      <c r="AK133" s="87">
        <v>814.26599999999996</v>
      </c>
      <c r="AL133" s="87">
        <v>27702.027300000002</v>
      </c>
      <c r="AM133" s="86">
        <v>18.897281436699785</v>
      </c>
      <c r="AN133" s="86">
        <v>0.18455735894436945</v>
      </c>
      <c r="AO133" s="86">
        <v>1.7371981624920128</v>
      </c>
      <c r="AP133" s="86">
        <v>7.9800570062129941E-3</v>
      </c>
      <c r="AQ133" s="86">
        <v>29.717171388374606</v>
      </c>
      <c r="AR133" s="86">
        <v>41.58422415427755</v>
      </c>
      <c r="AS133" s="86">
        <v>114.80855232806312</v>
      </c>
      <c r="AT133" s="86">
        <v>3.5944218447881737</v>
      </c>
      <c r="AU133" s="82">
        <v>9877367.6001675818</v>
      </c>
      <c r="AV133" s="82">
        <v>0.3718992323688744</v>
      </c>
      <c r="AW133" s="82">
        <v>626638967026919.25</v>
      </c>
      <c r="AX133" s="82">
        <v>32185599715726.551</v>
      </c>
      <c r="AY133" s="82">
        <v>2.359399389021238E-2</v>
      </c>
      <c r="AZ133" s="81">
        <v>5.386658519322433E-4</v>
      </c>
      <c r="BA133" s="66">
        <v>617</v>
      </c>
      <c r="BB133" s="82">
        <v>6.7664995880557723E-4</v>
      </c>
      <c r="BC133" s="82">
        <v>1.5342860173442328E-3</v>
      </c>
      <c r="BD133" s="82">
        <v>12.718103156744752</v>
      </c>
      <c r="BE133" s="82">
        <v>15.630077843227092</v>
      </c>
      <c r="BF133" s="82">
        <v>12.977715630179318</v>
      </c>
      <c r="BG133" s="82">
        <v>10.627879426618534</v>
      </c>
      <c r="BH133" s="82">
        <v>11.134230777959996</v>
      </c>
      <c r="BI133" s="82">
        <v>27099028.22356249</v>
      </c>
      <c r="BJ133" s="82">
        <v>19172380.932025835</v>
      </c>
      <c r="BK133" s="82">
        <v>15460884.937711831</v>
      </c>
      <c r="BL133" s="82">
        <v>14013779.55645013</v>
      </c>
      <c r="BM133" s="82">
        <v>13079911.354066435</v>
      </c>
      <c r="BN133" s="82">
        <v>12575752.343951397</v>
      </c>
      <c r="BO133" s="82">
        <v>12348410.041423669</v>
      </c>
      <c r="BP133" s="82">
        <v>11568152.378193934</v>
      </c>
      <c r="BQ133" s="82">
        <v>9733275.2565800324</v>
      </c>
      <c r="BR133" s="82">
        <v>7475778.5391560802</v>
      </c>
      <c r="BS133" s="82">
        <v>5328545.3102628859</v>
      </c>
      <c r="BT133" s="82">
        <v>3444750.724370677</v>
      </c>
      <c r="BU133" s="82">
        <v>2080871.3895475145</v>
      </c>
      <c r="BV133" s="82">
        <v>1347107.1057857459</v>
      </c>
      <c r="BW133" s="82">
        <v>989526.46631644922</v>
      </c>
      <c r="BX133" s="82">
        <v>769209.50727013859</v>
      </c>
      <c r="BY133" s="82">
        <v>536983.95136522606</v>
      </c>
      <c r="BZ133" s="82">
        <v>316799.26080715359</v>
      </c>
      <c r="CA133" s="82">
        <v>182429.86172156697</v>
      </c>
      <c r="CB133" s="82">
        <v>157471.76253439509</v>
      </c>
      <c r="CC133" s="82">
        <v>185604.19399848403</v>
      </c>
      <c r="CD133" s="82">
        <v>205711.53159781368</v>
      </c>
      <c r="CE133" s="81">
        <v>200126.3759285525</v>
      </c>
    </row>
    <row r="134" spans="1:83" ht="13.8" thickBot="1" x14ac:dyDescent="0.3">
      <c r="A134" s="204">
        <v>609</v>
      </c>
      <c r="B134" s="94">
        <v>38103</v>
      </c>
      <c r="C134" s="61" t="s">
        <v>25</v>
      </c>
      <c r="D134" s="61">
        <v>7</v>
      </c>
      <c r="E134" s="63">
        <v>0.38407407407407407</v>
      </c>
      <c r="F134" s="50">
        <f t="shared" si="16"/>
        <v>58384</v>
      </c>
      <c r="G134" s="149">
        <v>26.4</v>
      </c>
      <c r="H134" s="61">
        <v>70</v>
      </c>
      <c r="I134" s="61">
        <v>728</v>
      </c>
      <c r="J134" s="148">
        <v>0.11591923956978842</v>
      </c>
      <c r="K134" s="61">
        <v>293</v>
      </c>
      <c r="L134" s="147">
        <v>94057.585518299995</v>
      </c>
      <c r="M134" s="146">
        <v>268.14999999999998</v>
      </c>
      <c r="N134" s="205">
        <v>609</v>
      </c>
      <c r="O134" s="54">
        <v>618</v>
      </c>
      <c r="P134" s="61">
        <v>155</v>
      </c>
      <c r="Q134" s="64">
        <v>38103</v>
      </c>
      <c r="R134" s="65">
        <v>117</v>
      </c>
      <c r="S134" s="91">
        <v>38103</v>
      </c>
      <c r="T134" s="63">
        <v>0.38429398148148147</v>
      </c>
      <c r="U134" s="63">
        <v>0.38711805555555556</v>
      </c>
      <c r="V134" s="44">
        <f t="shared" si="13"/>
        <v>58403</v>
      </c>
      <c r="W134" s="44">
        <f t="shared" si="14"/>
        <v>58647.000000000007</v>
      </c>
      <c r="X134" s="62">
        <v>10</v>
      </c>
      <c r="Y134" s="62">
        <v>0</v>
      </c>
      <c r="Z134" s="87">
        <v>635.47749999999996</v>
      </c>
      <c r="AA134" s="87">
        <v>780.745</v>
      </c>
      <c r="AB134" s="87">
        <v>33.332174521100001</v>
      </c>
      <c r="AC134" s="144">
        <v>23.77289</v>
      </c>
      <c r="AD134" s="215">
        <v>609</v>
      </c>
      <c r="AE134" s="142">
        <v>618</v>
      </c>
      <c r="AF134" s="141">
        <v>136</v>
      </c>
      <c r="AG134" s="88">
        <v>38103</v>
      </c>
      <c r="AH134" s="85" t="s">
        <v>284</v>
      </c>
      <c r="AI134" s="59">
        <f t="shared" si="17"/>
        <v>58429</v>
      </c>
      <c r="AJ134" s="85">
        <v>196</v>
      </c>
      <c r="AK134" s="87">
        <v>989.61400000000003</v>
      </c>
      <c r="AL134" s="87">
        <v>24006.347699999998</v>
      </c>
      <c r="AM134" s="86">
        <v>13.076537333327162</v>
      </c>
      <c r="AN134" s="86">
        <v>0.11041485311674067</v>
      </c>
      <c r="AO134" s="86">
        <v>1.4806337362703326</v>
      </c>
      <c r="AP134" s="86">
        <v>9.9561695801797419E-3</v>
      </c>
      <c r="AQ134" s="86">
        <v>18.675168874354561</v>
      </c>
      <c r="AR134" s="86">
        <v>28.257390391089544</v>
      </c>
      <c r="AS134" s="86">
        <v>106.05877760179608</v>
      </c>
      <c r="AT134" s="86">
        <v>2.0760929861000168</v>
      </c>
      <c r="AU134" s="82">
        <v>24837358.64703894</v>
      </c>
      <c r="AV134" s="82">
        <v>0.29342682809352472</v>
      </c>
      <c r="AW134" s="82">
        <v>1818306327852076.2</v>
      </c>
      <c r="AX134" s="82">
        <v>105849076534371.37</v>
      </c>
      <c r="AY134" s="82">
        <v>2.1481344528864667E-2</v>
      </c>
      <c r="AZ134" s="81">
        <v>1.73424037198242E-4</v>
      </c>
      <c r="BA134" s="66">
        <v>618</v>
      </c>
      <c r="BB134" s="82">
        <v>4.7403526941640659E-4</v>
      </c>
      <c r="BC134" s="82">
        <v>1.5706455017244446E-3</v>
      </c>
      <c r="BD134" s="82">
        <v>18.505064113786208</v>
      </c>
      <c r="BE134" s="82">
        <v>37.1258827170359</v>
      </c>
      <c r="BF134" s="82">
        <v>56.590560770634376</v>
      </c>
      <c r="BG134" s="82">
        <v>77.124964564248657</v>
      </c>
      <c r="BH134" s="82">
        <v>93.267384890400962</v>
      </c>
      <c r="BI134" s="82">
        <v>160689920.92342964</v>
      </c>
      <c r="BJ134" s="82">
        <v>96443044.943747565</v>
      </c>
      <c r="BK134" s="82">
        <v>45514366.617098376</v>
      </c>
      <c r="BL134" s="82">
        <v>26125885.746957418</v>
      </c>
      <c r="BM134" s="82">
        <v>17257022.981655613</v>
      </c>
      <c r="BN134" s="82">
        <v>13086492.675496165</v>
      </c>
      <c r="BO134" s="82">
        <v>10715972.491497122</v>
      </c>
      <c r="BP134" s="82">
        <v>8771875.85309566</v>
      </c>
      <c r="BQ134" s="82">
        <v>6715882.3664766569</v>
      </c>
      <c r="BR134" s="82">
        <v>4751259.0552914664</v>
      </c>
      <c r="BS134" s="82">
        <v>3145115.9219076103</v>
      </c>
      <c r="BT134" s="82">
        <v>1911567.1091509564</v>
      </c>
      <c r="BU134" s="82">
        <v>1116833.5006271375</v>
      </c>
      <c r="BV134" s="82">
        <v>766894.29085500666</v>
      </c>
      <c r="BW134" s="82">
        <v>649927.23233568901</v>
      </c>
      <c r="BX134" s="82">
        <v>576668.58914494701</v>
      </c>
      <c r="BY134" s="82">
        <v>445253.58161762083</v>
      </c>
      <c r="BZ134" s="82">
        <v>286690.29850073834</v>
      </c>
      <c r="CA134" s="82">
        <v>172784.00588624636</v>
      </c>
      <c r="CB134" s="82">
        <v>137827.00102970464</v>
      </c>
      <c r="CC134" s="82">
        <v>147745.74678734146</v>
      </c>
      <c r="CD134" s="82">
        <v>156923.21167401006</v>
      </c>
      <c r="CE134" s="81">
        <v>149253.51961642771</v>
      </c>
    </row>
    <row r="135" spans="1:83" ht="13.8" thickBot="1" x14ac:dyDescent="0.3">
      <c r="A135" s="204"/>
      <c r="B135" s="94">
        <v>38103</v>
      </c>
      <c r="C135" s="61" t="s">
        <v>25</v>
      </c>
      <c r="D135" s="61">
        <v>7</v>
      </c>
      <c r="E135" s="63"/>
      <c r="F135" s="50"/>
      <c r="G135" s="149">
        <v>26.4</v>
      </c>
      <c r="H135" s="61">
        <v>70</v>
      </c>
      <c r="I135" s="61">
        <v>728</v>
      </c>
      <c r="J135" s="148">
        <v>0.11591923956978842</v>
      </c>
      <c r="K135" s="61">
        <v>293</v>
      </c>
      <c r="L135" s="147">
        <v>94052.069712699988</v>
      </c>
      <c r="M135" s="146">
        <v>268.14999999999998</v>
      </c>
      <c r="N135" s="205"/>
      <c r="O135" s="54">
        <v>619</v>
      </c>
      <c r="P135" s="61">
        <v>156</v>
      </c>
      <c r="Q135" s="64">
        <v>38103</v>
      </c>
      <c r="R135" s="65">
        <v>117</v>
      </c>
      <c r="S135" s="91">
        <v>38103</v>
      </c>
      <c r="T135" s="63">
        <v>0.38717592592592592</v>
      </c>
      <c r="U135" s="63">
        <v>0.39599537037037041</v>
      </c>
      <c r="V135" s="44">
        <f t="shared" si="13"/>
        <v>58652</v>
      </c>
      <c r="W135" s="44">
        <f t="shared" si="14"/>
        <v>59414.000000000007</v>
      </c>
      <c r="X135" s="62">
        <v>30</v>
      </c>
      <c r="Y135" s="62">
        <v>0</v>
      </c>
      <c r="Z135" s="87">
        <v>652.51250000000005</v>
      </c>
      <c r="AA135" s="87">
        <v>485.5557</v>
      </c>
      <c r="AB135" s="87">
        <v>46.547505847080004</v>
      </c>
      <c r="AC135" s="144">
        <v>1.5288060000000001</v>
      </c>
      <c r="AD135" s="216"/>
      <c r="AE135" s="142">
        <v>619</v>
      </c>
      <c r="AF135" s="141">
        <v>137</v>
      </c>
      <c r="AG135" s="88">
        <v>38103</v>
      </c>
      <c r="AH135" s="85" t="s">
        <v>283</v>
      </c>
      <c r="AI135" s="59">
        <f t="shared" si="17"/>
        <v>58681</v>
      </c>
      <c r="AJ135" s="85">
        <v>224</v>
      </c>
      <c r="AK135" s="87">
        <v>874.46900000000005</v>
      </c>
      <c r="AL135" s="87">
        <v>24006.347699999998</v>
      </c>
      <c r="AM135" s="86">
        <v>13.345318495528668</v>
      </c>
      <c r="AN135" s="86">
        <v>6.96092824375108E-2</v>
      </c>
      <c r="AO135" s="86">
        <v>1.261261965169771</v>
      </c>
      <c r="AP135" s="86">
        <v>1.2361067702492475E-3</v>
      </c>
      <c r="AQ135" s="86">
        <v>14.489936831119975</v>
      </c>
      <c r="AR135" s="86">
        <v>16.713326886419363</v>
      </c>
      <c r="AS135" s="86">
        <v>34.358203327751852</v>
      </c>
      <c r="AT135" s="86">
        <v>1.2250077324259145</v>
      </c>
      <c r="AU135" s="82">
        <v>275478918.93117231</v>
      </c>
      <c r="AV135" s="82">
        <v>0.67340346639514392</v>
      </c>
      <c r="AW135" s="82">
        <v>2.0167404618208736E+16</v>
      </c>
      <c r="AX135" s="82">
        <v>1177724047199509.7</v>
      </c>
      <c r="AY135" s="82">
        <v>4.9298872780491505E-2</v>
      </c>
      <c r="AZ135" s="81">
        <v>7.3965165449046987E-4</v>
      </c>
      <c r="BA135" s="66">
        <v>619</v>
      </c>
      <c r="BB135" s="82">
        <v>1.3982725844655143E-3</v>
      </c>
      <c r="BC135" s="82">
        <v>1.3672194011861204E-3</v>
      </c>
      <c r="BD135" s="82">
        <v>1.8613887233021842E-4</v>
      </c>
      <c r="BE135" s="82">
        <v>4.2723012913792182</v>
      </c>
      <c r="BF135" s="82">
        <v>141.19147008011302</v>
      </c>
      <c r="BG135" s="82">
        <v>499.21283763085341</v>
      </c>
      <c r="BH135" s="82">
        <v>1095.9586833929095</v>
      </c>
      <c r="BI135" s="82">
        <v>816385466.79734981</v>
      </c>
      <c r="BJ135" s="82">
        <v>1054754107.1325788</v>
      </c>
      <c r="BK135" s="82">
        <v>1011648727.3192002</v>
      </c>
      <c r="BL135" s="82">
        <v>785881200.36313057</v>
      </c>
      <c r="BM135" s="82">
        <v>467351370.73723763</v>
      </c>
      <c r="BN135" s="82">
        <v>194086093.51720151</v>
      </c>
      <c r="BO135" s="82">
        <v>50865029.294476621</v>
      </c>
      <c r="BP135" s="82">
        <v>7731653.077829848</v>
      </c>
      <c r="BQ135" s="82">
        <v>493943.43860008405</v>
      </c>
      <c r="BR135" s="82">
        <v>2857629.8270846382</v>
      </c>
      <c r="BS135" s="82">
        <v>5579091.538066851</v>
      </c>
      <c r="BT135" s="82">
        <v>5058955.3408990791</v>
      </c>
      <c r="BU135" s="82">
        <v>2889302.7956235982</v>
      </c>
      <c r="BV135" s="82">
        <v>1048471.2938403417</v>
      </c>
      <c r="BW135" s="82">
        <v>145226.02941525346</v>
      </c>
      <c r="BX135" s="82">
        <v>5566.6984215012553</v>
      </c>
      <c r="BY135" s="82">
        <v>171515.84091042276</v>
      </c>
      <c r="BZ135" s="82">
        <v>277147.87968673412</v>
      </c>
      <c r="CA135" s="82">
        <v>267167.65843588143</v>
      </c>
      <c r="CB135" s="82">
        <v>213798.52164364504</v>
      </c>
      <c r="CC135" s="82">
        <v>168367.49335405836</v>
      </c>
      <c r="CD135" s="82">
        <v>139075.31827871222</v>
      </c>
      <c r="CE135" s="81">
        <v>116929.50699729264</v>
      </c>
    </row>
    <row r="136" spans="1:83" ht="13.8" thickBot="1" x14ac:dyDescent="0.3">
      <c r="A136" s="151">
        <v>610</v>
      </c>
      <c r="B136" s="94">
        <v>38103</v>
      </c>
      <c r="C136" s="61" t="s">
        <v>25</v>
      </c>
      <c r="D136" s="61">
        <v>100</v>
      </c>
      <c r="E136" s="63">
        <v>0.4025347222222222</v>
      </c>
      <c r="F136" s="50">
        <f t="shared" ref="F136:F144" si="18">(E136+7/24)*86400</f>
        <v>59979.000000000007</v>
      </c>
      <c r="G136" s="149">
        <v>86</v>
      </c>
      <c r="H136" s="61">
        <v>95</v>
      </c>
      <c r="I136" s="61">
        <v>1037</v>
      </c>
      <c r="J136" s="148">
        <v>0.89648411906417891</v>
      </c>
      <c r="K136" s="61">
        <v>295</v>
      </c>
      <c r="L136" s="147">
        <v>94063.790799599985</v>
      </c>
      <c r="M136" s="146">
        <v>268.14999999999998</v>
      </c>
      <c r="N136" s="145">
        <v>610</v>
      </c>
      <c r="O136" s="54">
        <v>620</v>
      </c>
      <c r="P136" s="61">
        <v>157</v>
      </c>
      <c r="Q136" s="64">
        <v>38103</v>
      </c>
      <c r="R136" s="65">
        <v>117</v>
      </c>
      <c r="S136" s="91">
        <v>38103</v>
      </c>
      <c r="T136" s="63">
        <v>0.40237268518518521</v>
      </c>
      <c r="U136" s="63">
        <v>0.40310185185185188</v>
      </c>
      <c r="V136" s="44">
        <f t="shared" si="13"/>
        <v>59965.000000000007</v>
      </c>
      <c r="W136" s="44">
        <f t="shared" si="14"/>
        <v>60028.000000000007</v>
      </c>
      <c r="X136" s="62">
        <v>1</v>
      </c>
      <c r="Y136" s="62" t="s">
        <v>32</v>
      </c>
      <c r="Z136" s="87">
        <v>696.10940000000005</v>
      </c>
      <c r="AA136" s="87">
        <v>2454.3589999999999</v>
      </c>
      <c r="AB136" s="87">
        <v>447.42424611019999</v>
      </c>
      <c r="AC136" s="144">
        <v>55.95534</v>
      </c>
      <c r="AD136" s="143">
        <v>610</v>
      </c>
      <c r="AE136" s="142">
        <v>620</v>
      </c>
      <c r="AF136" s="141">
        <v>138</v>
      </c>
      <c r="AG136" s="88">
        <v>38103</v>
      </c>
      <c r="AH136" s="85" t="s">
        <v>282</v>
      </c>
      <c r="AI136" s="59">
        <f t="shared" si="17"/>
        <v>59983</v>
      </c>
      <c r="AJ136" s="85">
        <v>35</v>
      </c>
      <c r="AK136" s="87">
        <v>3551.04</v>
      </c>
      <c r="AL136" s="87">
        <v>41998.597699999998</v>
      </c>
      <c r="AM136" s="86">
        <v>32.927853810030406</v>
      </c>
      <c r="AN136" s="86">
        <v>0.20631122038418659</v>
      </c>
      <c r="AO136" s="86">
        <v>1.8147307569108282</v>
      </c>
      <c r="AP136" s="86">
        <v>1.3445716264267826E-2</v>
      </c>
      <c r="AQ136" s="86">
        <v>46.343495403575112</v>
      </c>
      <c r="AR136" s="86">
        <v>54.154635071493161</v>
      </c>
      <c r="AS136" s="86">
        <v>85.010810379455634</v>
      </c>
      <c r="AT136" s="86">
        <v>2.1362469844966459</v>
      </c>
      <c r="AU136" s="82">
        <v>30936833.738149941</v>
      </c>
      <c r="AV136" s="82">
        <v>2.5726518582387752</v>
      </c>
      <c r="AW136" s="82">
        <v>1294579742848339.2</v>
      </c>
      <c r="AX136" s="82">
        <v>126151221939449.69</v>
      </c>
      <c r="AY136" s="82">
        <v>0.10765494003900038</v>
      </c>
      <c r="AZ136" s="81">
        <v>8.0484116897017576E-3</v>
      </c>
      <c r="BA136" s="66">
        <v>620</v>
      </c>
      <c r="BB136" s="82">
        <v>1.8194661530827674E-4</v>
      </c>
      <c r="BC136" s="82">
        <v>5.8288445540941513E-4</v>
      </c>
      <c r="BD136" s="82">
        <v>6.708765420523001</v>
      </c>
      <c r="BE136" s="82">
        <v>8.2878003697614169</v>
      </c>
      <c r="BF136" s="82">
        <v>5.1338310453247971</v>
      </c>
      <c r="BG136" s="82">
        <v>1.0943039688822704</v>
      </c>
      <c r="BH136" s="82">
        <v>0.64546273099233564</v>
      </c>
      <c r="BI136" s="82">
        <v>14674627.419344977</v>
      </c>
      <c r="BJ136" s="82">
        <v>17560605.928090569</v>
      </c>
      <c r="BK136" s="82">
        <v>20317516.332959913</v>
      </c>
      <c r="BL136" s="82">
        <v>21805801.284072284</v>
      </c>
      <c r="BM136" s="82">
        <v>23236033.892181266</v>
      </c>
      <c r="BN136" s="82">
        <v>27299578.499466334</v>
      </c>
      <c r="BO136" s="82">
        <v>34849250.608925797</v>
      </c>
      <c r="BP136" s="82">
        <v>42628576.472929291</v>
      </c>
      <c r="BQ136" s="82">
        <v>47449828.409448616</v>
      </c>
      <c r="BR136" s="82">
        <v>48427627.978507213</v>
      </c>
      <c r="BS136" s="82">
        <v>45825952.96098087</v>
      </c>
      <c r="BT136" s="82">
        <v>40532581.119265735</v>
      </c>
      <c r="BU136" s="82">
        <v>33600599.62199039</v>
      </c>
      <c r="BV136" s="82">
        <v>26139870.039046291</v>
      </c>
      <c r="BW136" s="82">
        <v>19080778.296915196</v>
      </c>
      <c r="BX136" s="82">
        <v>13047628.465895291</v>
      </c>
      <c r="BY136" s="82">
        <v>8332502.0164038837</v>
      </c>
      <c r="BZ136" s="82">
        <v>4963484.0841931729</v>
      </c>
      <c r="CA136" s="82">
        <v>2740470.3159831595</v>
      </c>
      <c r="CB136" s="82">
        <v>1388107.6016201337</v>
      </c>
      <c r="CC136" s="82">
        <v>633997.83509641746</v>
      </c>
      <c r="CD136" s="82">
        <v>266798.4142325081</v>
      </c>
      <c r="CE136" s="81">
        <v>143066.09601702451</v>
      </c>
    </row>
    <row r="137" spans="1:83" ht="13.8" thickBot="1" x14ac:dyDescent="0.3">
      <c r="A137" s="151">
        <v>611</v>
      </c>
      <c r="B137" s="94">
        <v>38103</v>
      </c>
      <c r="C137" s="61" t="s">
        <v>25</v>
      </c>
      <c r="D137" s="61">
        <v>85</v>
      </c>
      <c r="E137" s="63">
        <v>0.40320601851851851</v>
      </c>
      <c r="F137" s="50">
        <f t="shared" si="18"/>
        <v>60037</v>
      </c>
      <c r="G137" s="149">
        <v>83</v>
      </c>
      <c r="H137" s="61">
        <v>97</v>
      </c>
      <c r="I137" s="61">
        <v>1017</v>
      </c>
      <c r="J137" s="148">
        <v>0.80274073402078483</v>
      </c>
      <c r="K137" s="61">
        <v>295</v>
      </c>
      <c r="L137" s="147">
        <v>94107.9172444</v>
      </c>
      <c r="M137" s="146">
        <v>268.14999999999998</v>
      </c>
      <c r="N137" s="145">
        <v>611</v>
      </c>
      <c r="O137" s="54">
        <v>621</v>
      </c>
      <c r="P137" s="61">
        <v>158</v>
      </c>
      <c r="Q137" s="64">
        <v>38103</v>
      </c>
      <c r="R137" s="65">
        <v>117</v>
      </c>
      <c r="S137" s="91">
        <v>38103</v>
      </c>
      <c r="T137" s="63">
        <v>0.40329861111111115</v>
      </c>
      <c r="U137" s="63">
        <v>0.40487268518518515</v>
      </c>
      <c r="V137" s="44">
        <f t="shared" si="13"/>
        <v>60045.000000000007</v>
      </c>
      <c r="W137" s="44">
        <f t="shared" si="14"/>
        <v>60181.000000000007</v>
      </c>
      <c r="X137" s="62">
        <v>1</v>
      </c>
      <c r="Y137" s="62" t="s">
        <v>32</v>
      </c>
      <c r="Z137" s="87">
        <v>732.47439999999995</v>
      </c>
      <c r="AA137" s="87">
        <v>1457.08</v>
      </c>
      <c r="AB137" s="87">
        <v>59.270502837199999</v>
      </c>
      <c r="AC137" s="144">
        <v>55.979590000000002</v>
      </c>
      <c r="AD137" s="143">
        <v>611</v>
      </c>
      <c r="AE137" s="142">
        <v>621</v>
      </c>
      <c r="AF137" s="141">
        <v>139</v>
      </c>
      <c r="AG137" s="88">
        <v>38103</v>
      </c>
      <c r="AH137" s="85" t="s">
        <v>281</v>
      </c>
      <c r="AI137" s="59">
        <f t="shared" si="17"/>
        <v>60039.000000000007</v>
      </c>
      <c r="AJ137" s="85">
        <v>119</v>
      </c>
      <c r="AK137" s="87">
        <v>1483.98</v>
      </c>
      <c r="AL137" s="87">
        <v>40287.476600000002</v>
      </c>
      <c r="AM137" s="86">
        <v>31.137114916808276</v>
      </c>
      <c r="AN137" s="86">
        <v>0.39596475806887305</v>
      </c>
      <c r="AO137" s="86">
        <v>1.8237148531062761</v>
      </c>
      <c r="AP137" s="86">
        <v>6.4794469773412997E-3</v>
      </c>
      <c r="AQ137" s="86">
        <v>44.262583618665957</v>
      </c>
      <c r="AR137" s="86">
        <v>52.123895104600471</v>
      </c>
      <c r="AS137" s="86">
        <v>84.009008111899789</v>
      </c>
      <c r="AT137" s="86">
        <v>0.77260086427090413</v>
      </c>
      <c r="AU137" s="82">
        <v>46837955.49620416</v>
      </c>
      <c r="AV137" s="82">
        <v>3.4730158991407305</v>
      </c>
      <c r="AW137" s="82">
        <v>2043222192027768.5</v>
      </c>
      <c r="AX137" s="82">
        <v>210303690892829.31</v>
      </c>
      <c r="AY137" s="82">
        <v>0.15150411847000239</v>
      </c>
      <c r="AZ137" s="81">
        <v>8.9871318425565738E-3</v>
      </c>
      <c r="BA137" s="66">
        <v>621</v>
      </c>
      <c r="BB137" s="82">
        <v>4.4972493610495709E-4</v>
      </c>
      <c r="BC137" s="82">
        <v>0.51576343367685173</v>
      </c>
      <c r="BD137" s="82">
        <v>13.985130537528587</v>
      </c>
      <c r="BE137" s="82">
        <v>15.559981500761182</v>
      </c>
      <c r="BF137" s="82">
        <v>9.3449571542009551</v>
      </c>
      <c r="BG137" s="82">
        <v>2.9894050015300855</v>
      </c>
      <c r="BH137" s="82">
        <v>1063274.5733357742</v>
      </c>
      <c r="BI137" s="82">
        <v>28961838.610140741</v>
      </c>
      <c r="BJ137" s="82">
        <v>30757621.742557861</v>
      </c>
      <c r="BK137" s="82">
        <v>34160249.590045683</v>
      </c>
      <c r="BL137" s="82">
        <v>36044541.845209248</v>
      </c>
      <c r="BM137" s="82">
        <v>38102291.400045365</v>
      </c>
      <c r="BN137" s="82">
        <v>44194841.817342713</v>
      </c>
      <c r="BO137" s="82">
        <v>55237652.842116684</v>
      </c>
      <c r="BP137" s="82">
        <v>65957811.152280219</v>
      </c>
      <c r="BQ137" s="82">
        <v>71614994.740249544</v>
      </c>
      <c r="BR137" s="82">
        <v>71472119.432071686</v>
      </c>
      <c r="BS137" s="82">
        <v>66243039.286576979</v>
      </c>
      <c r="BT137" s="82">
        <v>57393708.513272494</v>
      </c>
      <c r="BU137" s="82">
        <v>46624526.994971052</v>
      </c>
      <c r="BV137" s="82">
        <v>35580756.126382954</v>
      </c>
      <c r="BW137" s="82">
        <v>25480549.390586369</v>
      </c>
      <c r="BX137" s="82">
        <v>17080934.78541993</v>
      </c>
      <c r="BY137" s="82">
        <v>10662664.027646519</v>
      </c>
      <c r="BZ137" s="82">
        <v>6200744.8298549689</v>
      </c>
      <c r="CA137" s="82">
        <v>3349139.2105079419</v>
      </c>
      <c r="CB137" s="82">
        <v>1688251.2786144391</v>
      </c>
      <c r="CC137" s="82">
        <v>811043.83153960423</v>
      </c>
      <c r="CD137" s="82">
        <v>411510.1676458774</v>
      </c>
      <c r="CE137" s="81">
        <v>283101.50586223596</v>
      </c>
    </row>
    <row r="138" spans="1:83" ht="13.8" thickBot="1" x14ac:dyDescent="0.3">
      <c r="A138" s="151">
        <v>612</v>
      </c>
      <c r="B138" s="94">
        <v>38103</v>
      </c>
      <c r="C138" s="61" t="s">
        <v>25</v>
      </c>
      <c r="D138" s="61">
        <v>30</v>
      </c>
      <c r="E138" s="63">
        <v>0.40539351851851851</v>
      </c>
      <c r="F138" s="50">
        <f t="shared" si="18"/>
        <v>60226</v>
      </c>
      <c r="G138" s="149">
        <v>53</v>
      </c>
      <c r="H138" s="61">
        <v>84</v>
      </c>
      <c r="I138" s="61">
        <v>772</v>
      </c>
      <c r="J138" s="148">
        <v>0.2822381485177457</v>
      </c>
      <c r="K138" s="61">
        <v>296</v>
      </c>
      <c r="L138" s="147">
        <v>94080.338216400007</v>
      </c>
      <c r="M138" s="146">
        <v>268.14999999999998</v>
      </c>
      <c r="N138" s="145">
        <v>612</v>
      </c>
      <c r="O138" s="54">
        <v>622</v>
      </c>
      <c r="P138" s="61">
        <v>159</v>
      </c>
      <c r="Q138" s="64">
        <v>38103</v>
      </c>
      <c r="R138" s="65">
        <v>117</v>
      </c>
      <c r="S138" s="91">
        <v>38103</v>
      </c>
      <c r="T138" s="63">
        <v>0.40559027777777779</v>
      </c>
      <c r="U138" s="63">
        <v>0.40822916666666664</v>
      </c>
      <c r="V138" s="44">
        <f t="shared" si="13"/>
        <v>60243.000000000007</v>
      </c>
      <c r="W138" s="44">
        <f t="shared" si="14"/>
        <v>60471.000000000007</v>
      </c>
      <c r="X138" s="62">
        <v>1</v>
      </c>
      <c r="Y138" s="62" t="s">
        <v>32</v>
      </c>
      <c r="Z138" s="87">
        <v>576.25329999999997</v>
      </c>
      <c r="AA138" s="87">
        <v>2000.4580000000001</v>
      </c>
      <c r="AB138" s="87">
        <v>78.43131665944</v>
      </c>
      <c r="AC138" s="144">
        <v>38.589559999999999</v>
      </c>
      <c r="AD138" s="143">
        <v>612</v>
      </c>
      <c r="AE138" s="142">
        <v>622</v>
      </c>
      <c r="AF138" s="141">
        <v>140</v>
      </c>
      <c r="AG138" s="88">
        <v>38103</v>
      </c>
      <c r="AH138" s="85" t="s">
        <v>280</v>
      </c>
      <c r="AI138" s="59">
        <f t="shared" si="17"/>
        <v>60347</v>
      </c>
      <c r="AJ138" s="85">
        <v>112</v>
      </c>
      <c r="AK138" s="87">
        <v>2122.79</v>
      </c>
      <c r="AL138" s="87">
        <v>25970.154299999998</v>
      </c>
      <c r="AM138" s="86">
        <v>19.458704102086415</v>
      </c>
      <c r="AN138" s="86">
        <v>0.18521576087102762</v>
      </c>
      <c r="AO138" s="86">
        <v>1.6599363535845464</v>
      </c>
      <c r="AP138" s="86">
        <v>8.674192292008609E-3</v>
      </c>
      <c r="AQ138" s="86">
        <v>27.650640306672425</v>
      </c>
      <c r="AR138" s="86">
        <v>36.740643003383902</v>
      </c>
      <c r="AS138" s="86">
        <v>94.184825034995399</v>
      </c>
      <c r="AT138" s="86">
        <v>4.5828529412640195</v>
      </c>
      <c r="AU138" s="82">
        <v>6602427.3737855311</v>
      </c>
      <c r="AV138" s="82">
        <v>0.17145183840819211</v>
      </c>
      <c r="AW138" s="82">
        <v>446803777637730.37</v>
      </c>
      <c r="AX138" s="82">
        <v>27461275239216.996</v>
      </c>
      <c r="AY138" s="82">
        <v>1.1602600793137078E-2</v>
      </c>
      <c r="AZ138" s="81">
        <v>1.8646829711235224E-4</v>
      </c>
      <c r="BA138" s="66">
        <v>622</v>
      </c>
      <c r="BB138" s="82">
        <v>4.0970581916400259E-4</v>
      </c>
      <c r="BC138" s="82">
        <v>1.0519113256526125E-3</v>
      </c>
      <c r="BD138" s="82">
        <v>6.977747205167721</v>
      </c>
      <c r="BE138" s="82">
        <v>9.8276975024830175</v>
      </c>
      <c r="BF138" s="82">
        <v>6.9167911809319973</v>
      </c>
      <c r="BG138" s="82">
        <v>4.1478077765968573</v>
      </c>
      <c r="BH138" s="82">
        <v>4.183765925106222</v>
      </c>
      <c r="BI138" s="82">
        <v>11355689.939662402</v>
      </c>
      <c r="BJ138" s="82">
        <v>13429329.491444979</v>
      </c>
      <c r="BK138" s="82">
        <v>11118702.297125313</v>
      </c>
      <c r="BL138" s="82">
        <v>10377218.67526933</v>
      </c>
      <c r="BM138" s="82">
        <v>9808468.6930336785</v>
      </c>
      <c r="BN138" s="82">
        <v>9377028.8293996416</v>
      </c>
      <c r="BO138" s="82">
        <v>9073357.2186577767</v>
      </c>
      <c r="BP138" s="82">
        <v>8483243.032199556</v>
      </c>
      <c r="BQ138" s="82">
        <v>7230001.0005428195</v>
      </c>
      <c r="BR138" s="82">
        <v>5587659.5609964207</v>
      </c>
      <c r="BS138" s="82">
        <v>3949744.4826853531</v>
      </c>
      <c r="BT138" s="82">
        <v>2506502.6767845592</v>
      </c>
      <c r="BU138" s="82">
        <v>1406452.2165562515</v>
      </c>
      <c r="BV138" s="82">
        <v>728991.17643405148</v>
      </c>
      <c r="BW138" s="82">
        <v>385969.2473673948</v>
      </c>
      <c r="BX138" s="82">
        <v>234164.87983816169</v>
      </c>
      <c r="BY138" s="82">
        <v>157363.86943448719</v>
      </c>
      <c r="BZ138" s="82">
        <v>105396.16422907771</v>
      </c>
      <c r="CA138" s="82">
        <v>72905.647416825072</v>
      </c>
      <c r="CB138" s="82">
        <v>64990.361765284179</v>
      </c>
      <c r="CC138" s="82">
        <v>71732.160841766716</v>
      </c>
      <c r="CD138" s="82">
        <v>78545.904987071321</v>
      </c>
      <c r="CE138" s="81">
        <v>78887.906106983603</v>
      </c>
    </row>
    <row r="139" spans="1:83" ht="13.8" thickBot="1" x14ac:dyDescent="0.3">
      <c r="A139" s="204">
        <v>613</v>
      </c>
      <c r="B139" s="94">
        <v>38103</v>
      </c>
      <c r="C139" s="61" t="s">
        <v>25</v>
      </c>
      <c r="D139" s="61">
        <v>7</v>
      </c>
      <c r="E139" s="63">
        <v>0.40863425925925928</v>
      </c>
      <c r="F139" s="50">
        <f t="shared" si="18"/>
        <v>60506</v>
      </c>
      <c r="G139" s="149">
        <v>26.4</v>
      </c>
      <c r="H139" s="61">
        <v>70</v>
      </c>
      <c r="I139" s="61">
        <v>737</v>
      </c>
      <c r="J139" s="148">
        <v>0.1146592478353342</v>
      </c>
      <c r="K139" s="61">
        <v>296</v>
      </c>
      <c r="L139" s="147">
        <v>94056.2065669</v>
      </c>
      <c r="M139" s="146">
        <v>268.14999999999998</v>
      </c>
      <c r="N139" s="205">
        <v>613</v>
      </c>
      <c r="O139" s="54">
        <v>623</v>
      </c>
      <c r="P139" s="61">
        <v>160</v>
      </c>
      <c r="Q139" s="64">
        <v>38103</v>
      </c>
      <c r="R139" s="65">
        <v>117</v>
      </c>
      <c r="S139" s="91">
        <v>38103</v>
      </c>
      <c r="T139" s="63">
        <v>0.40870370370370374</v>
      </c>
      <c r="U139" s="63">
        <v>0.41140046296296301</v>
      </c>
      <c r="V139" s="44">
        <f t="shared" si="13"/>
        <v>60512.000000000007</v>
      </c>
      <c r="W139" s="44">
        <f t="shared" si="14"/>
        <v>60745.000000000007</v>
      </c>
      <c r="X139" s="62">
        <v>1</v>
      </c>
      <c r="Y139" s="62" t="s">
        <v>32</v>
      </c>
      <c r="Z139" s="87">
        <v>555.67520000000002</v>
      </c>
      <c r="AA139" s="87">
        <v>1703.7950000000001</v>
      </c>
      <c r="AB139" s="87">
        <v>39.531775311050005</v>
      </c>
      <c r="AC139" s="144">
        <v>38.687779999999997</v>
      </c>
      <c r="AD139" s="215">
        <v>613</v>
      </c>
      <c r="AE139" s="142">
        <v>623</v>
      </c>
      <c r="AF139" s="141">
        <v>141</v>
      </c>
      <c r="AG139" s="88">
        <v>38103</v>
      </c>
      <c r="AH139" s="85" t="s">
        <v>279</v>
      </c>
      <c r="AI139" s="59">
        <f t="shared" si="17"/>
        <v>60529</v>
      </c>
      <c r="AJ139" s="85">
        <v>182</v>
      </c>
      <c r="AK139" s="87">
        <v>1812.49</v>
      </c>
      <c r="AL139" s="87">
        <v>26393.8</v>
      </c>
      <c r="AM139" s="86">
        <v>17.226480146913264</v>
      </c>
      <c r="AN139" s="86">
        <v>0.14850461418570496</v>
      </c>
      <c r="AO139" s="86">
        <v>1.6040090883276641</v>
      </c>
      <c r="AP139" s="86">
        <v>7.9171616616852836E-3</v>
      </c>
      <c r="AQ139" s="86">
        <v>24.762609606299126</v>
      </c>
      <c r="AR139" s="86">
        <v>34.667027321674887</v>
      </c>
      <c r="AS139" s="86">
        <v>103.29350593582745</v>
      </c>
      <c r="AT139" s="86">
        <v>4.6437904387192566</v>
      </c>
      <c r="AU139" s="82">
        <v>8375441.9774559624</v>
      </c>
      <c r="AV139" s="82">
        <v>0.18270725719353376</v>
      </c>
      <c r="AW139" s="82">
        <v>557690885082837.94</v>
      </c>
      <c r="AX139" s="82">
        <v>53812524800187.648</v>
      </c>
      <c r="AY139" s="82">
        <v>1.216582626320932E-2</v>
      </c>
      <c r="AZ139" s="81">
        <v>2.4209999785635477E-4</v>
      </c>
      <c r="BA139" s="66">
        <v>623</v>
      </c>
      <c r="BB139" s="82">
        <v>5.0132740943025238E-4</v>
      </c>
      <c r="BC139" s="82">
        <v>6.7315211220630945E-4</v>
      </c>
      <c r="BD139" s="82">
        <v>4.7285906081872087</v>
      </c>
      <c r="BE139" s="82">
        <v>8.0395021161550133</v>
      </c>
      <c r="BF139" s="82">
        <v>7.5251475070399181</v>
      </c>
      <c r="BG139" s="82">
        <v>6.8244820009395744</v>
      </c>
      <c r="BH139" s="82">
        <v>8.2770876442243075</v>
      </c>
      <c r="BI139" s="82">
        <v>18720568.717112266</v>
      </c>
      <c r="BJ139" s="82">
        <v>22675492.599200528</v>
      </c>
      <c r="BK139" s="82">
        <v>17100624.679533437</v>
      </c>
      <c r="BL139" s="82">
        <v>14957006.874933945</v>
      </c>
      <c r="BM139" s="82">
        <v>13137545.43548182</v>
      </c>
      <c r="BN139" s="82">
        <v>11391563.36944736</v>
      </c>
      <c r="BO139" s="82">
        <v>9753190.2886825539</v>
      </c>
      <c r="BP139" s="82">
        <v>8112654.0090985401</v>
      </c>
      <c r="BQ139" s="82">
        <v>6288351.1457106629</v>
      </c>
      <c r="BR139" s="82">
        <v>4470028.9634396825</v>
      </c>
      <c r="BS139" s="82">
        <v>2932887.6292076223</v>
      </c>
      <c r="BT139" s="82">
        <v>1742698.8009382631</v>
      </c>
      <c r="BU139" s="82">
        <v>931874.4863541174</v>
      </c>
      <c r="BV139" s="82">
        <v>503006.89721342869</v>
      </c>
      <c r="BW139" s="82">
        <v>330035.12975433294</v>
      </c>
      <c r="BX139" s="82">
        <v>264633.68374036351</v>
      </c>
      <c r="BY139" s="82">
        <v>210710.92472606624</v>
      </c>
      <c r="BZ139" s="82">
        <v>148012.9798167733</v>
      </c>
      <c r="CA139" s="82">
        <v>98015.126180293853</v>
      </c>
      <c r="CB139" s="82">
        <v>80980.059710295725</v>
      </c>
      <c r="CC139" s="82">
        <v>86722.07806600428</v>
      </c>
      <c r="CD139" s="82">
        <v>94375.161068748988</v>
      </c>
      <c r="CE139" s="81">
        <v>93575.133227204409</v>
      </c>
    </row>
    <row r="140" spans="1:83" ht="13.8" thickBot="1" x14ac:dyDescent="0.3">
      <c r="A140" s="204"/>
      <c r="B140" s="94">
        <v>38103</v>
      </c>
      <c r="C140" s="61" t="s">
        <v>25</v>
      </c>
      <c r="D140" s="61">
        <v>7</v>
      </c>
      <c r="E140" s="63">
        <v>0.41142361111111114</v>
      </c>
      <c r="F140" s="50">
        <f t="shared" si="18"/>
        <v>60747.000000000007</v>
      </c>
      <c r="G140" s="149">
        <v>26.4</v>
      </c>
      <c r="H140" s="61">
        <v>70</v>
      </c>
      <c r="I140" s="61">
        <v>737</v>
      </c>
      <c r="J140" s="148">
        <v>0.1146592478353342</v>
      </c>
      <c r="K140" s="61">
        <v>296</v>
      </c>
      <c r="L140" s="147">
        <v>94075.511886499997</v>
      </c>
      <c r="M140" s="146">
        <v>268.14999999999998</v>
      </c>
      <c r="N140" s="205"/>
      <c r="O140" s="54">
        <v>624</v>
      </c>
      <c r="P140" s="61">
        <v>161</v>
      </c>
      <c r="Q140" s="64">
        <v>38103</v>
      </c>
      <c r="R140" s="65">
        <v>117</v>
      </c>
      <c r="S140" s="91">
        <v>38103</v>
      </c>
      <c r="T140" s="63">
        <v>0.41146990740740735</v>
      </c>
      <c r="U140" s="63">
        <v>0.4271064814814815</v>
      </c>
      <c r="V140" s="44">
        <f t="shared" si="13"/>
        <v>60751</v>
      </c>
      <c r="W140" s="44">
        <f t="shared" si="14"/>
        <v>62102</v>
      </c>
      <c r="X140" s="62">
        <v>30</v>
      </c>
      <c r="Y140" s="62">
        <v>0</v>
      </c>
      <c r="Z140" s="87">
        <v>652.98820000000001</v>
      </c>
      <c r="AA140" s="87">
        <v>492.40010000000001</v>
      </c>
      <c r="AB140" s="87">
        <v>57.590771015930002</v>
      </c>
      <c r="AC140" s="144">
        <v>1.2961450000000001</v>
      </c>
      <c r="AD140" s="216"/>
      <c r="AE140" s="142">
        <v>624</v>
      </c>
      <c r="AF140" s="141">
        <v>142</v>
      </c>
      <c r="AG140" s="88">
        <v>38103</v>
      </c>
      <c r="AH140" s="85" t="s">
        <v>278</v>
      </c>
      <c r="AI140" s="59">
        <f t="shared" si="17"/>
        <v>60816</v>
      </c>
      <c r="AJ140" s="85">
        <v>217</v>
      </c>
      <c r="AK140" s="87">
        <v>874.73900000000003</v>
      </c>
      <c r="AL140" s="87">
        <v>26393.8</v>
      </c>
      <c r="AM140" s="86">
        <v>13.187750493683604</v>
      </c>
      <c r="AN140" s="86">
        <v>8.0292429857105746E-2</v>
      </c>
      <c r="AO140" s="86">
        <v>1.2730166411707791</v>
      </c>
      <c r="AP140" s="86">
        <v>2.902492702312741E-3</v>
      </c>
      <c r="AQ140" s="86">
        <v>14.532762081834624</v>
      </c>
      <c r="AR140" s="86">
        <v>17.29609639145648</v>
      </c>
      <c r="AS140" s="86">
        <v>40.208687322302616</v>
      </c>
      <c r="AT140" s="86">
        <v>3.3971764500931858</v>
      </c>
      <c r="AU140" s="82">
        <v>190004775.43105289</v>
      </c>
      <c r="AV140" s="82">
        <v>0.51476269108632033</v>
      </c>
      <c r="AW140" s="82">
        <v>1.2651742041235686E+16</v>
      </c>
      <c r="AX140" s="82">
        <v>1619761340569887.2</v>
      </c>
      <c r="AY140" s="82">
        <v>3.427621629667757E-2</v>
      </c>
      <c r="AZ140" s="81">
        <v>1.0533363357770886E-3</v>
      </c>
      <c r="BA140" s="66">
        <v>624</v>
      </c>
      <c r="BB140" s="82">
        <v>1.6954730090089473E-3</v>
      </c>
      <c r="BC140" s="82">
        <v>1.9944759543538077E-3</v>
      </c>
      <c r="BD140" s="82">
        <v>2.9741345807849447E-4</v>
      </c>
      <c r="BE140" s="82">
        <v>0.76047547978018226</v>
      </c>
      <c r="BF140" s="82">
        <v>143.36954053883201</v>
      </c>
      <c r="BG140" s="82">
        <v>483.25452325463607</v>
      </c>
      <c r="BH140" s="82">
        <v>968.37222868681692</v>
      </c>
      <c r="BI140" s="82">
        <v>634584573.16890931</v>
      </c>
      <c r="BJ140" s="82">
        <v>760954529.40849853</v>
      </c>
      <c r="BK140" s="82">
        <v>676828438.25915992</v>
      </c>
      <c r="BL140" s="82">
        <v>499066770.98376876</v>
      </c>
      <c r="BM140" s="82">
        <v>287895917.69328904</v>
      </c>
      <c r="BN140" s="82">
        <v>118615988.48179714</v>
      </c>
      <c r="BO140" s="82">
        <v>33251468.162092656</v>
      </c>
      <c r="BP140" s="82">
        <v>8168069.346600201</v>
      </c>
      <c r="BQ140" s="82">
        <v>2865378.9375246721</v>
      </c>
      <c r="BR140" s="82">
        <v>4449228.3807093659</v>
      </c>
      <c r="BS140" s="82">
        <v>6005054.135827479</v>
      </c>
      <c r="BT140" s="82">
        <v>4813638.0017328123</v>
      </c>
      <c r="BU140" s="82">
        <v>2538849.8889707667</v>
      </c>
      <c r="BV140" s="82">
        <v>856206.42087168677</v>
      </c>
      <c r="BW140" s="82">
        <v>142746.54092096686</v>
      </c>
      <c r="BX140" s="82">
        <v>75180.294193887516</v>
      </c>
      <c r="BY140" s="82">
        <v>188369.67454782713</v>
      </c>
      <c r="BZ140" s="82">
        <v>240865.16468029653</v>
      </c>
      <c r="CA140" s="82">
        <v>216104.94661578044</v>
      </c>
      <c r="CB140" s="82">
        <v>173646.15056817519</v>
      </c>
      <c r="CC140" s="82">
        <v>145248.88076858167</v>
      </c>
      <c r="CD140" s="82">
        <v>128686.53752247964</v>
      </c>
      <c r="CE140" s="81">
        <v>113578.08315521259</v>
      </c>
    </row>
    <row r="141" spans="1:83" ht="13.8" thickBot="1" x14ac:dyDescent="0.3">
      <c r="A141" s="151">
        <v>614</v>
      </c>
      <c r="B141" s="94">
        <v>38103</v>
      </c>
      <c r="C141" s="61" t="s">
        <v>25</v>
      </c>
      <c r="D141" s="61">
        <v>100</v>
      </c>
      <c r="E141" s="63">
        <v>0.42736111111111108</v>
      </c>
      <c r="F141" s="50">
        <f t="shared" si="18"/>
        <v>62124.000000000007</v>
      </c>
      <c r="G141" s="149">
        <v>86</v>
      </c>
      <c r="H141" s="61">
        <v>98</v>
      </c>
      <c r="I141" s="61">
        <v>1044</v>
      </c>
      <c r="J141" s="148">
        <v>0.87065428850786741</v>
      </c>
      <c r="K141" s="61">
        <v>297</v>
      </c>
      <c r="L141" s="147">
        <v>94066.548702400003</v>
      </c>
      <c r="M141" s="146">
        <v>268.14999999999998</v>
      </c>
      <c r="N141" s="145">
        <v>614</v>
      </c>
      <c r="O141" s="54">
        <v>625</v>
      </c>
      <c r="P141" s="61">
        <v>162</v>
      </c>
      <c r="Q141" s="64">
        <v>38103</v>
      </c>
      <c r="R141" s="65">
        <v>117</v>
      </c>
      <c r="S141" s="91">
        <v>38103</v>
      </c>
      <c r="T141" s="63">
        <v>0.42715277777777777</v>
      </c>
      <c r="U141" s="63">
        <v>0.42799768518518522</v>
      </c>
      <c r="V141" s="44">
        <f t="shared" si="13"/>
        <v>62106</v>
      </c>
      <c r="W141" s="44">
        <f t="shared" si="14"/>
        <v>62179.000000000007</v>
      </c>
      <c r="X141" s="62">
        <v>30</v>
      </c>
      <c r="Y141" s="62">
        <v>0</v>
      </c>
      <c r="Z141" s="87">
        <v>647.45950000000005</v>
      </c>
      <c r="AA141" s="87">
        <v>1360.3240000000001</v>
      </c>
      <c r="AB141" s="87">
        <v>82.930765129520012</v>
      </c>
      <c r="AC141" s="144">
        <v>1.47624</v>
      </c>
      <c r="AD141" s="143">
        <v>614</v>
      </c>
      <c r="AE141" s="142">
        <v>625</v>
      </c>
      <c r="AF141" s="141">
        <v>143</v>
      </c>
      <c r="AG141" s="88">
        <v>38103</v>
      </c>
      <c r="AH141" s="85" t="s">
        <v>277</v>
      </c>
      <c r="AI141" s="59">
        <f t="shared" si="17"/>
        <v>62128</v>
      </c>
      <c r="AJ141" s="85">
        <v>42</v>
      </c>
      <c r="AK141" s="87">
        <v>1782.94</v>
      </c>
      <c r="AL141" s="87">
        <v>42837.828099999999</v>
      </c>
      <c r="AM141" s="86">
        <v>20.673068035904997</v>
      </c>
      <c r="AN141" s="86">
        <v>2.7221948214498979</v>
      </c>
      <c r="AO141" s="86">
        <v>2.0222827795945748</v>
      </c>
      <c r="AP141" s="86">
        <v>5.188719492730489E-2</v>
      </c>
      <c r="AQ141" s="86">
        <v>36.256608249190876</v>
      </c>
      <c r="AR141" s="86">
        <v>45.957242291534207</v>
      </c>
      <c r="AS141" s="86">
        <v>86.799386051431298</v>
      </c>
      <c r="AT141" s="86">
        <v>2.3443998105467818</v>
      </c>
      <c r="AU141" s="82">
        <v>82751654.992259219</v>
      </c>
      <c r="AV141" s="82">
        <v>4.2056858114936961</v>
      </c>
      <c r="AW141" s="82">
        <v>3394978107278172.5</v>
      </c>
      <c r="AX141" s="82">
        <v>692007953858711.12</v>
      </c>
      <c r="AY141" s="82">
        <v>0.17254290874843717</v>
      </c>
      <c r="AZ141" s="81">
        <v>1.4443509931429177E-2</v>
      </c>
      <c r="BA141" s="66">
        <v>625</v>
      </c>
      <c r="BB141" s="82">
        <v>1.3718940683658926E-4</v>
      </c>
      <c r="BC141" s="82">
        <v>1.9451384981796836E-3</v>
      </c>
      <c r="BD141" s="82">
        <v>68.355085552709824</v>
      </c>
      <c r="BE141" s="82">
        <v>198.04326377019561</v>
      </c>
      <c r="BF141" s="82">
        <v>376.25581937621587</v>
      </c>
      <c r="BG141" s="82">
        <v>554.08137975159173</v>
      </c>
      <c r="BH141" s="82">
        <v>666.06502638628683</v>
      </c>
      <c r="BI141" s="82">
        <v>272846092.73330235</v>
      </c>
      <c r="BJ141" s="82">
        <v>220914905.4551405</v>
      </c>
      <c r="BK141" s="82">
        <v>127224812.28368948</v>
      </c>
      <c r="BL141" s="82">
        <v>68114314.534603581</v>
      </c>
      <c r="BM141" s="82">
        <v>45257070.655070908</v>
      </c>
      <c r="BN141" s="82">
        <v>45018807.979168832</v>
      </c>
      <c r="BO141" s="82">
        <v>53517605.082702689</v>
      </c>
      <c r="BP141" s="82">
        <v>62507294.085576296</v>
      </c>
      <c r="BQ141" s="82">
        <v>68063857.719797269</v>
      </c>
      <c r="BR141" s="82">
        <v>68889581.484607369</v>
      </c>
      <c r="BS141" s="82">
        <v>65243755.418812029</v>
      </c>
      <c r="BT141" s="82">
        <v>58305243.24933181</v>
      </c>
      <c r="BU141" s="82">
        <v>49288949.122452691</v>
      </c>
      <c r="BV141" s="82">
        <v>39355788.957193948</v>
      </c>
      <c r="BW141" s="82">
        <v>29652237.569697957</v>
      </c>
      <c r="BX141" s="82">
        <v>21050721.822549812</v>
      </c>
      <c r="BY141" s="82">
        <v>14037062.036520347</v>
      </c>
      <c r="BZ141" s="82">
        <v>8786420.9911339153</v>
      </c>
      <c r="CA141" s="82">
        <v>5071826.3763624057</v>
      </c>
      <c r="CB141" s="82">
        <v>2655622.8637585337</v>
      </c>
      <c r="CC141" s="82">
        <v>1209874.6093131567</v>
      </c>
      <c r="CD141" s="82">
        <v>456340.83650141238</v>
      </c>
      <c r="CE141" s="81">
        <v>163954.3695956679</v>
      </c>
    </row>
    <row r="142" spans="1:83" ht="13.8" thickBot="1" x14ac:dyDescent="0.3">
      <c r="A142" s="151">
        <v>615</v>
      </c>
      <c r="B142" s="94">
        <v>38103</v>
      </c>
      <c r="C142" s="61" t="s">
        <v>25</v>
      </c>
      <c r="D142" s="61">
        <v>85</v>
      </c>
      <c r="E142" s="63">
        <v>0.42811342592592588</v>
      </c>
      <c r="F142" s="50">
        <f t="shared" si="18"/>
        <v>62189</v>
      </c>
      <c r="G142" s="149">
        <v>83</v>
      </c>
      <c r="H142" s="61">
        <v>97</v>
      </c>
      <c r="I142" s="61">
        <v>1024</v>
      </c>
      <c r="J142" s="148">
        <v>0.78409285635086234</v>
      </c>
      <c r="K142" s="61">
        <v>297</v>
      </c>
      <c r="L142" s="147">
        <v>94027.938063199996</v>
      </c>
      <c r="M142" s="146">
        <v>268.14999999999998</v>
      </c>
      <c r="N142" s="145">
        <v>615</v>
      </c>
      <c r="O142" s="54">
        <v>626</v>
      </c>
      <c r="P142" s="61">
        <v>163</v>
      </c>
      <c r="Q142" s="64">
        <v>38103</v>
      </c>
      <c r="R142" s="65">
        <v>117</v>
      </c>
      <c r="S142" s="91">
        <v>38103</v>
      </c>
      <c r="T142" s="63">
        <v>0.42807870370370371</v>
      </c>
      <c r="U142" s="63">
        <v>0.42967592592592596</v>
      </c>
      <c r="V142" s="44">
        <f t="shared" si="13"/>
        <v>62186.000000000007</v>
      </c>
      <c r="W142" s="44">
        <f t="shared" si="14"/>
        <v>62324.000000000007</v>
      </c>
      <c r="X142" s="62">
        <v>30</v>
      </c>
      <c r="Y142" s="62">
        <v>0</v>
      </c>
      <c r="Z142" s="87">
        <v>647.20140000000004</v>
      </c>
      <c r="AA142" s="87">
        <v>1239.712</v>
      </c>
      <c r="AB142" s="87">
        <v>74.561362499200001</v>
      </c>
      <c r="AC142" s="144">
        <v>1.125103</v>
      </c>
      <c r="AD142" s="143">
        <v>615</v>
      </c>
      <c r="AE142" s="142">
        <v>626</v>
      </c>
      <c r="AF142" s="141">
        <v>144</v>
      </c>
      <c r="AG142" s="88">
        <v>38103</v>
      </c>
      <c r="AH142" s="85" t="s">
        <v>276</v>
      </c>
      <c r="AI142" s="59">
        <f t="shared" si="17"/>
        <v>62212.000000000007</v>
      </c>
      <c r="AJ142" s="85">
        <v>98</v>
      </c>
      <c r="AK142" s="87">
        <v>1635.96</v>
      </c>
      <c r="AL142" s="87">
        <v>40776.0625</v>
      </c>
      <c r="AM142" s="86">
        <v>27.714813460669369</v>
      </c>
      <c r="AN142" s="86">
        <v>0.51748919678770222</v>
      </c>
      <c r="AO142" s="86">
        <v>1.9222839037946562</v>
      </c>
      <c r="AP142" s="86">
        <v>1.3769439121075649E-2</v>
      </c>
      <c r="AQ142" s="86">
        <v>41.929367529485731</v>
      </c>
      <c r="AR142" s="86">
        <v>50.058792767197311</v>
      </c>
      <c r="AS142" s="86">
        <v>82.449268531791489</v>
      </c>
      <c r="AT142" s="86">
        <v>0.72688650464201654</v>
      </c>
      <c r="AU142" s="82">
        <v>44311590.823198766</v>
      </c>
      <c r="AV142" s="82">
        <v>2.9104270141406547</v>
      </c>
      <c r="AW142" s="82">
        <v>1909852331554970</v>
      </c>
      <c r="AX142" s="82">
        <v>179863268675207.12</v>
      </c>
      <c r="AY142" s="82">
        <v>0.12544089967239511</v>
      </c>
      <c r="AZ142" s="81">
        <v>5.6342172909323108E-3</v>
      </c>
      <c r="BA142" s="66">
        <v>626</v>
      </c>
      <c r="BB142" s="82">
        <v>9.4370060480771354E-6</v>
      </c>
      <c r="BC142" s="82">
        <v>3.2058410301442578E-3</v>
      </c>
      <c r="BD142" s="82">
        <v>97.913991769347959</v>
      </c>
      <c r="BE142" s="82">
        <v>208.11531498972894</v>
      </c>
      <c r="BF142" s="82">
        <v>261.99629630295794</v>
      </c>
      <c r="BG142" s="82">
        <v>250.98395209182391</v>
      </c>
      <c r="BH142" s="82">
        <v>201.49424803493935</v>
      </c>
      <c r="BI142" s="82">
        <v>61264738.114466853</v>
      </c>
      <c r="BJ142" s="82">
        <v>50830123.330251604</v>
      </c>
      <c r="BK142" s="82">
        <v>40098533.697341882</v>
      </c>
      <c r="BL142" s="82">
        <v>36501599.216671869</v>
      </c>
      <c r="BM142" s="82">
        <v>36425573.488670871</v>
      </c>
      <c r="BN142" s="82">
        <v>40037963.342626363</v>
      </c>
      <c r="BO142" s="82">
        <v>47216024.530982777</v>
      </c>
      <c r="BP142" s="82">
        <v>54418153.091523081</v>
      </c>
      <c r="BQ142" s="82">
        <v>58223896.432030469</v>
      </c>
      <c r="BR142" s="82">
        <v>57886449.222746335</v>
      </c>
      <c r="BS142" s="82">
        <v>53756648.523940623</v>
      </c>
      <c r="BT142" s="82">
        <v>46922812.688401535</v>
      </c>
      <c r="BU142" s="82">
        <v>38593252.174997941</v>
      </c>
      <c r="BV142" s="82">
        <v>29883545.977696273</v>
      </c>
      <c r="BW142" s="82">
        <v>21761498.383209236</v>
      </c>
      <c r="BX142" s="82">
        <v>14873118.821698962</v>
      </c>
      <c r="BY142" s="82">
        <v>9502621.4033952001</v>
      </c>
      <c r="BZ142" s="82">
        <v>5673112.0908888234</v>
      </c>
      <c r="CA142" s="82">
        <v>3107315.0077436264</v>
      </c>
      <c r="CB142" s="82">
        <v>1536718.3756997909</v>
      </c>
      <c r="CC142" s="82">
        <v>659237.00071943353</v>
      </c>
      <c r="CD142" s="82">
        <v>242261.64570746644</v>
      </c>
      <c r="CE142" s="81">
        <v>112761.66359878125</v>
      </c>
    </row>
    <row r="143" spans="1:83" ht="13.8" thickBot="1" x14ac:dyDescent="0.3">
      <c r="A143" s="151">
        <v>616</v>
      </c>
      <c r="B143" s="94">
        <v>38103</v>
      </c>
      <c r="C143" s="61" t="s">
        <v>25</v>
      </c>
      <c r="D143" s="61">
        <v>30</v>
      </c>
      <c r="E143" s="63">
        <v>0.43009259259259264</v>
      </c>
      <c r="F143" s="50">
        <f t="shared" si="18"/>
        <v>62360.000000000007</v>
      </c>
      <c r="G143" s="149">
        <v>53</v>
      </c>
      <c r="H143" s="61">
        <v>85</v>
      </c>
      <c r="I143" s="61">
        <v>792</v>
      </c>
      <c r="J143" s="148">
        <v>0.28816010966968053</v>
      </c>
      <c r="K143" s="61">
        <v>297</v>
      </c>
      <c r="L143" s="147">
        <v>94084.47507059999</v>
      </c>
      <c r="M143" s="146">
        <v>268.14999999999998</v>
      </c>
      <c r="N143" s="145">
        <v>616</v>
      </c>
      <c r="O143" s="54">
        <v>627</v>
      </c>
      <c r="P143" s="61">
        <v>164</v>
      </c>
      <c r="Q143" s="64">
        <v>38103</v>
      </c>
      <c r="R143" s="65">
        <v>117</v>
      </c>
      <c r="S143" s="91">
        <v>38103</v>
      </c>
      <c r="T143" s="63">
        <v>0.42981481481481482</v>
      </c>
      <c r="U143" s="63">
        <v>0.43305555555555553</v>
      </c>
      <c r="V143" s="44">
        <f t="shared" si="13"/>
        <v>62336</v>
      </c>
      <c r="W143" s="44">
        <f t="shared" si="14"/>
        <v>62616.000000000007</v>
      </c>
      <c r="X143" s="62">
        <v>30</v>
      </c>
      <c r="Y143" s="62">
        <v>0</v>
      </c>
      <c r="Z143" s="87">
        <v>651.01070000000004</v>
      </c>
      <c r="AA143" s="87">
        <v>585.41989999999998</v>
      </c>
      <c r="AB143" s="87">
        <v>39.952701141977002</v>
      </c>
      <c r="AC143" s="144">
        <v>1.288044</v>
      </c>
      <c r="AD143" s="143">
        <v>616</v>
      </c>
      <c r="AE143" s="142">
        <v>627</v>
      </c>
      <c r="AF143" s="141">
        <v>145</v>
      </c>
      <c r="AG143" s="88">
        <v>38103</v>
      </c>
      <c r="AH143" s="85" t="s">
        <v>275</v>
      </c>
      <c r="AI143" s="59">
        <f t="shared" si="17"/>
        <v>62373.000000000007</v>
      </c>
      <c r="AJ143" s="85">
        <v>203</v>
      </c>
      <c r="AK143" s="87">
        <v>968.42200000000003</v>
      </c>
      <c r="AL143" s="87">
        <v>26683.7</v>
      </c>
      <c r="AM143" s="86">
        <v>11.915106420207746</v>
      </c>
      <c r="AN143" s="86">
        <v>7.3428625744735021E-2</v>
      </c>
      <c r="AO143" s="86">
        <v>1.2475425215373388</v>
      </c>
      <c r="AP143" s="86">
        <v>3.2260806517318587E-3</v>
      </c>
      <c r="AQ143" s="86">
        <v>13.190553601239309</v>
      </c>
      <c r="AR143" s="86">
        <v>16.11709938534365</v>
      </c>
      <c r="AS143" s="86">
        <v>41.191097306714902</v>
      </c>
      <c r="AT143" s="86">
        <v>7.4088502998383863</v>
      </c>
      <c r="AU143" s="82">
        <v>119977665.97223647</v>
      </c>
      <c r="AV143" s="82">
        <v>0.26300216065869941</v>
      </c>
      <c r="AW143" s="82">
        <v>7902092211638247</v>
      </c>
      <c r="AX143" s="82">
        <v>1059001289542421</v>
      </c>
      <c r="AY143" s="82">
        <v>1.732211831713798E-2</v>
      </c>
      <c r="AZ143" s="81">
        <v>9.6108760853426368E-4</v>
      </c>
      <c r="BA143" s="66">
        <v>627</v>
      </c>
      <c r="BB143" s="82">
        <v>1.276847981997173E-3</v>
      </c>
      <c r="BC143" s="82">
        <v>1.5903815142567968E-4</v>
      </c>
      <c r="BD143" s="82">
        <v>0</v>
      </c>
      <c r="BE143" s="82">
        <v>56.478950134175321</v>
      </c>
      <c r="BF143" s="82">
        <v>415.56739285724018</v>
      </c>
      <c r="BG143" s="82">
        <v>994.8341834110156</v>
      </c>
      <c r="BH143" s="82">
        <v>1521.3709426247901</v>
      </c>
      <c r="BI143" s="82">
        <v>723534188.97746921</v>
      </c>
      <c r="BJ143" s="82">
        <v>602612578.30613208</v>
      </c>
      <c r="BK143" s="82">
        <v>343497130.45017791</v>
      </c>
      <c r="BL143" s="82">
        <v>152789613.73629564</v>
      </c>
      <c r="BM143" s="82">
        <v>53902975.114797615</v>
      </c>
      <c r="BN143" s="82">
        <v>17023021.466240417</v>
      </c>
      <c r="BO143" s="82">
        <v>7656498.761021575</v>
      </c>
      <c r="BP143" s="82">
        <v>6745346.5012728171</v>
      </c>
      <c r="BQ143" s="82">
        <v>6381390.569804986</v>
      </c>
      <c r="BR143" s="82">
        <v>5516386.2100367388</v>
      </c>
      <c r="BS143" s="82">
        <v>4086522.2393311756</v>
      </c>
      <c r="BT143" s="82">
        <v>2447474.3352495367</v>
      </c>
      <c r="BU143" s="82">
        <v>1237016.9427122104</v>
      </c>
      <c r="BV143" s="82">
        <v>553998.36542397807</v>
      </c>
      <c r="BW143" s="82">
        <v>266532.88667623012</v>
      </c>
      <c r="BX143" s="82">
        <v>177944.69749727508</v>
      </c>
      <c r="BY143" s="82">
        <v>156156.07459422742</v>
      </c>
      <c r="BZ143" s="82">
        <v>144372.76713732735</v>
      </c>
      <c r="CA143" s="82">
        <v>126810.58011744285</v>
      </c>
      <c r="CB143" s="82">
        <v>104014.27776470786</v>
      </c>
      <c r="CC143" s="82">
        <v>80507.690416666956</v>
      </c>
      <c r="CD143" s="82">
        <v>60966.822860874046</v>
      </c>
      <c r="CE143" s="81">
        <v>48526.276769481658</v>
      </c>
    </row>
    <row r="144" spans="1:83" ht="13.8" thickBot="1" x14ac:dyDescent="0.3">
      <c r="A144" s="204">
        <v>617</v>
      </c>
      <c r="B144" s="94">
        <v>38103</v>
      </c>
      <c r="C144" s="61" t="s">
        <v>25</v>
      </c>
      <c r="D144" s="61">
        <v>7</v>
      </c>
      <c r="E144" s="63">
        <v>0.43339120370370371</v>
      </c>
      <c r="F144" s="50">
        <f t="shared" si="18"/>
        <v>62645</v>
      </c>
      <c r="G144" s="149">
        <v>26.4</v>
      </c>
      <c r="H144" s="61">
        <v>70</v>
      </c>
      <c r="I144" s="61">
        <v>773</v>
      </c>
      <c r="J144" s="148">
        <v>0.12473918171096797</v>
      </c>
      <c r="K144" s="61">
        <v>298</v>
      </c>
      <c r="L144" s="147">
        <v>94100.333011699986</v>
      </c>
      <c r="M144" s="146">
        <v>268.14999999999998</v>
      </c>
      <c r="N144" s="205">
        <v>617</v>
      </c>
      <c r="O144" s="54">
        <v>628</v>
      </c>
      <c r="P144" s="61">
        <v>165</v>
      </c>
      <c r="Q144" s="64">
        <v>38103</v>
      </c>
      <c r="R144" s="65">
        <v>117</v>
      </c>
      <c r="S144" s="91">
        <v>38103</v>
      </c>
      <c r="T144" s="63">
        <v>0.43311342592592594</v>
      </c>
      <c r="U144" s="63">
        <v>0.43547453703703703</v>
      </c>
      <c r="V144" s="44">
        <f t="shared" si="13"/>
        <v>62621.000000000007</v>
      </c>
      <c r="W144" s="44">
        <f t="shared" si="14"/>
        <v>62825</v>
      </c>
      <c r="X144" s="62">
        <v>30</v>
      </c>
      <c r="Y144" s="62">
        <v>0</v>
      </c>
      <c r="Z144" s="87">
        <v>652.01949999999999</v>
      </c>
      <c r="AA144" s="87">
        <v>386.6</v>
      </c>
      <c r="AB144" s="87">
        <v>62.498954460000007</v>
      </c>
      <c r="AC144" s="144">
        <v>1.461511</v>
      </c>
      <c r="AD144" s="215">
        <v>617</v>
      </c>
      <c r="AE144" s="142">
        <v>628</v>
      </c>
      <c r="AF144" s="141">
        <v>146</v>
      </c>
      <c r="AG144" s="88">
        <v>38103</v>
      </c>
      <c r="AH144" s="85" t="s">
        <v>274</v>
      </c>
      <c r="AI144" s="59">
        <f t="shared" si="17"/>
        <v>62646.000000000007</v>
      </c>
      <c r="AJ144" s="85">
        <v>147</v>
      </c>
      <c r="AK144" s="87">
        <v>762.13</v>
      </c>
      <c r="AL144" s="87">
        <v>26622.925800000001</v>
      </c>
      <c r="AM144" s="86">
        <v>12.669308881382561</v>
      </c>
      <c r="AN144" s="86">
        <v>0.10899096015546661</v>
      </c>
      <c r="AO144" s="86">
        <v>1.2494998977069449</v>
      </c>
      <c r="AP144" s="86">
        <v>5.6677365663100662E-3</v>
      </c>
      <c r="AQ144" s="86">
        <v>13.713371966623749</v>
      </c>
      <c r="AR144" s="86">
        <v>15.746406582834418</v>
      </c>
      <c r="AS144" s="86">
        <v>31.613867301231014</v>
      </c>
      <c r="AT144" s="86">
        <v>3.0129285727484545</v>
      </c>
      <c r="AU144" s="82">
        <v>192338536.01529995</v>
      </c>
      <c r="AV144" s="82">
        <v>0.39319586742097468</v>
      </c>
      <c r="AW144" s="82">
        <v>1.2696916337358862E+16</v>
      </c>
      <c r="AX144" s="82">
        <v>2490569780436314</v>
      </c>
      <c r="AY144" s="82">
        <v>2.5956187128523399E-2</v>
      </c>
      <c r="AZ144" s="81">
        <v>1.4514427624202331E-3</v>
      </c>
      <c r="BA144" s="66">
        <v>628</v>
      </c>
      <c r="BB144" s="82">
        <v>1.0531787563970276E-3</v>
      </c>
      <c r="BC144" s="82">
        <v>1.2729622426545185E-4</v>
      </c>
      <c r="BD144" s="82">
        <v>0</v>
      </c>
      <c r="BE144" s="82">
        <v>0</v>
      </c>
      <c r="BF144" s="82">
        <v>205.92346946719886</v>
      </c>
      <c r="BG144" s="82">
        <v>700.54914495849857</v>
      </c>
      <c r="BH144" s="82">
        <v>1332.6765893906806</v>
      </c>
      <c r="BI144" s="82">
        <v>804359278.97563112</v>
      </c>
      <c r="BJ144" s="82">
        <v>839027404.01149392</v>
      </c>
      <c r="BK144" s="82">
        <v>661570896.22673559</v>
      </c>
      <c r="BL144" s="82">
        <v>436272835.00581628</v>
      </c>
      <c r="BM144" s="82">
        <v>225607047.10578728</v>
      </c>
      <c r="BN144" s="82">
        <v>79427156.199765414</v>
      </c>
      <c r="BO144" s="82">
        <v>16057019.760198822</v>
      </c>
      <c r="BP144" s="82">
        <v>3105225.5168351843</v>
      </c>
      <c r="BQ144" s="82">
        <v>2140575.4312973195</v>
      </c>
      <c r="BR144" s="82">
        <v>4330124.7675251011</v>
      </c>
      <c r="BS144" s="82">
        <v>5245373.7308456404</v>
      </c>
      <c r="BT144" s="82">
        <v>3624366.8162560589</v>
      </c>
      <c r="BU144" s="82">
        <v>1533295.4358847411</v>
      </c>
      <c r="BV144" s="82">
        <v>308596.524543615</v>
      </c>
      <c r="BW144" s="82">
        <v>20564.056609485429</v>
      </c>
      <c r="BX144" s="82">
        <v>2227.7814063330229</v>
      </c>
      <c r="BY144" s="82">
        <v>65160.492114342829</v>
      </c>
      <c r="BZ144" s="82">
        <v>142529.3138936024</v>
      </c>
      <c r="CA144" s="82">
        <v>173763.41509057293</v>
      </c>
      <c r="CB144" s="82">
        <v>153240.4850335696</v>
      </c>
      <c r="CC144" s="82">
        <v>108924.31262462624</v>
      </c>
      <c r="CD144" s="82">
        <v>68898.29182232311</v>
      </c>
      <c r="CE144" s="81">
        <v>46508.221820259751</v>
      </c>
    </row>
    <row r="145" spans="1:83" ht="13.8" thickBot="1" x14ac:dyDescent="0.3">
      <c r="A145" s="204"/>
      <c r="B145" s="94">
        <v>38103</v>
      </c>
      <c r="C145" s="61" t="s">
        <v>25</v>
      </c>
      <c r="D145" s="61">
        <v>7</v>
      </c>
      <c r="E145" s="63"/>
      <c r="F145" s="50"/>
      <c r="G145" s="149">
        <v>26.4</v>
      </c>
      <c r="H145" s="61">
        <v>70</v>
      </c>
      <c r="I145" s="61">
        <v>773</v>
      </c>
      <c r="J145" s="148">
        <v>0.12473918171096797</v>
      </c>
      <c r="K145" s="61">
        <v>298</v>
      </c>
      <c r="L145" s="147">
        <v>94077.580313599989</v>
      </c>
      <c r="M145" s="146">
        <v>268.14999999999998</v>
      </c>
      <c r="N145" s="205"/>
      <c r="O145" s="54">
        <v>629</v>
      </c>
      <c r="P145" s="61">
        <v>166</v>
      </c>
      <c r="Q145" s="64">
        <v>38103</v>
      </c>
      <c r="R145" s="65">
        <v>117</v>
      </c>
      <c r="S145" s="91">
        <v>38103</v>
      </c>
      <c r="T145" s="63">
        <v>0.43591435185185184</v>
      </c>
      <c r="U145" s="63">
        <v>0.43863425925925931</v>
      </c>
      <c r="V145" s="44">
        <f t="shared" si="13"/>
        <v>62863</v>
      </c>
      <c r="W145" s="44">
        <f t="shared" si="14"/>
        <v>63098.000000000007</v>
      </c>
      <c r="X145" s="62">
        <v>1</v>
      </c>
      <c r="Y145" s="62" t="s">
        <v>38</v>
      </c>
      <c r="Z145" s="87">
        <v>564.90250000000003</v>
      </c>
      <c r="AA145" s="87">
        <v>1305.8050000000001</v>
      </c>
      <c r="AB145" s="87">
        <v>80.64818823040001</v>
      </c>
      <c r="AC145" s="144">
        <v>36.762329999999999</v>
      </c>
      <c r="AD145" s="217"/>
      <c r="AE145" s="142">
        <v>629</v>
      </c>
      <c r="AF145" s="141">
        <v>147</v>
      </c>
      <c r="AG145" s="88">
        <v>38103</v>
      </c>
      <c r="AH145" s="85" t="s">
        <v>273</v>
      </c>
      <c r="AI145" s="59">
        <f t="shared" si="17"/>
        <v>62940</v>
      </c>
      <c r="AJ145" s="85">
        <v>140</v>
      </c>
      <c r="AK145" s="87">
        <v>1373.75</v>
      </c>
      <c r="AL145" s="87">
        <v>26622.925800000001</v>
      </c>
      <c r="AM145" s="86">
        <v>17.262602850076902</v>
      </c>
      <c r="AN145" s="86">
        <v>0.11525136228061414</v>
      </c>
      <c r="AO145" s="86">
        <v>1.5850147502671816</v>
      </c>
      <c r="AP145" s="86">
        <v>1.7919689644480083E-2</v>
      </c>
      <c r="AQ145" s="86">
        <v>23.804481483427686</v>
      </c>
      <c r="AR145" s="86">
        <v>32.186833577769889</v>
      </c>
      <c r="AS145" s="86">
        <v>89.768411053714232</v>
      </c>
      <c r="AT145" s="86">
        <v>13.534724774734601</v>
      </c>
      <c r="AU145" s="82">
        <v>6051981.2633365327</v>
      </c>
      <c r="AV145" s="82">
        <v>0.10566486287073881</v>
      </c>
      <c r="AW145" s="82">
        <v>399511722236124.5</v>
      </c>
      <c r="AX145" s="82">
        <v>26814086133403.504</v>
      </c>
      <c r="AY145" s="82">
        <v>6.9752944545732939E-3</v>
      </c>
      <c r="AZ145" s="81">
        <v>3.598910872801056E-4</v>
      </c>
      <c r="BA145" s="66">
        <v>629</v>
      </c>
      <c r="BB145" s="82">
        <v>2.2924090048867521E-4</v>
      </c>
      <c r="BC145" s="82">
        <v>3.9179789903424358E-4</v>
      </c>
      <c r="BD145" s="82">
        <v>2.7873971367276984</v>
      </c>
      <c r="BE145" s="82">
        <v>4.406658115770953</v>
      </c>
      <c r="BF145" s="82">
        <v>4.0748380260394974</v>
      </c>
      <c r="BG145" s="82">
        <v>3.9433095983111577</v>
      </c>
      <c r="BH145" s="82">
        <v>5.3759980279056716</v>
      </c>
      <c r="BI145" s="82">
        <v>13799085.763894774</v>
      </c>
      <c r="BJ145" s="82">
        <v>15487455.094990732</v>
      </c>
      <c r="BK145" s="82">
        <v>12044595.177579071</v>
      </c>
      <c r="BL145" s="82">
        <v>10707696.463146601</v>
      </c>
      <c r="BM145" s="82">
        <v>9571225.0206241198</v>
      </c>
      <c r="BN145" s="82">
        <v>8465516.3771751672</v>
      </c>
      <c r="BO145" s="82">
        <v>7377105.7435149634</v>
      </c>
      <c r="BP145" s="82">
        <v>6189604.2449126197</v>
      </c>
      <c r="BQ145" s="82">
        <v>4795896.3892055871</v>
      </c>
      <c r="BR145" s="82">
        <v>3409055.3456031904</v>
      </c>
      <c r="BS145" s="82">
        <v>2218806.1055284031</v>
      </c>
      <c r="BT145" s="82">
        <v>1286640.6861998083</v>
      </c>
      <c r="BU145" s="82">
        <v>653122.26693554665</v>
      </c>
      <c r="BV145" s="82">
        <v>292721.88718930108</v>
      </c>
      <c r="BW145" s="82">
        <v>126130.10100639777</v>
      </c>
      <c r="BX145" s="82">
        <v>70374.965092308848</v>
      </c>
      <c r="BY145" s="82">
        <v>63376.458713074913</v>
      </c>
      <c r="BZ145" s="82">
        <v>70122.492976885944</v>
      </c>
      <c r="CA145" s="82">
        <v>74124.626314339985</v>
      </c>
      <c r="CB145" s="82">
        <v>69789.990948852414</v>
      </c>
      <c r="CC145" s="82">
        <v>58812.019760700372</v>
      </c>
      <c r="CD145" s="82">
        <v>46384.789671514918</v>
      </c>
      <c r="CE145" s="81">
        <v>38303.964941117476</v>
      </c>
    </row>
    <row r="146" spans="1:83" ht="13.8" thickBot="1" x14ac:dyDescent="0.3">
      <c r="A146" s="204"/>
      <c r="B146" s="94">
        <v>38103</v>
      </c>
      <c r="C146" s="61" t="s">
        <v>25</v>
      </c>
      <c r="D146" s="61">
        <v>7</v>
      </c>
      <c r="E146" s="63">
        <v>0.43599537037037034</v>
      </c>
      <c r="F146" s="50">
        <f>(E146+7/24)*86400</f>
        <v>62870</v>
      </c>
      <c r="G146" s="149">
        <v>26.4</v>
      </c>
      <c r="H146" s="61">
        <v>70</v>
      </c>
      <c r="I146" s="61">
        <v>762</v>
      </c>
      <c r="J146" s="148">
        <v>0.12473918171096797</v>
      </c>
      <c r="K146" s="61">
        <v>298</v>
      </c>
      <c r="L146" s="147">
        <v>94050.001285599996</v>
      </c>
      <c r="M146" s="146">
        <v>268.14999999999998</v>
      </c>
      <c r="N146" s="205"/>
      <c r="O146" s="54">
        <v>630</v>
      </c>
      <c r="P146" s="61">
        <v>167</v>
      </c>
      <c r="Q146" s="64">
        <v>38103</v>
      </c>
      <c r="R146" s="65">
        <v>117</v>
      </c>
      <c r="S146" s="91">
        <v>38103</v>
      </c>
      <c r="T146" s="63">
        <v>0.43873842592592593</v>
      </c>
      <c r="U146" s="63">
        <v>0.44086805555555553</v>
      </c>
      <c r="V146" s="44">
        <f t="shared" si="13"/>
        <v>63107.000000000007</v>
      </c>
      <c r="W146" s="44">
        <f t="shared" si="14"/>
        <v>63291.000000000007</v>
      </c>
      <c r="X146" s="62">
        <v>1</v>
      </c>
      <c r="Y146" s="62" t="s">
        <v>32</v>
      </c>
      <c r="Z146" s="87">
        <v>558.5838</v>
      </c>
      <c r="AA146" s="87">
        <v>1661.5889999999999</v>
      </c>
      <c r="AB146" s="87">
        <v>35.758707935309999</v>
      </c>
      <c r="AC146" s="144">
        <v>37.733980000000003</v>
      </c>
      <c r="AD146" s="217"/>
      <c r="AE146" s="142">
        <v>630</v>
      </c>
      <c r="AF146" s="141">
        <v>148</v>
      </c>
      <c r="AG146" s="88">
        <v>38103</v>
      </c>
      <c r="AH146" s="85" t="s">
        <v>272</v>
      </c>
      <c r="AI146" s="59">
        <f t="shared" si="17"/>
        <v>63136.000000000007</v>
      </c>
      <c r="AJ146" s="85">
        <v>133</v>
      </c>
      <c r="AK146" s="87">
        <v>1735.99</v>
      </c>
      <c r="AL146" s="87">
        <v>26622.925800000001</v>
      </c>
      <c r="AM146" s="86">
        <v>17.367299217539426</v>
      </c>
      <c r="AN146" s="86">
        <v>0.1513846632561115</v>
      </c>
      <c r="AO146" s="86">
        <v>1.5593916040097511</v>
      </c>
      <c r="AP146" s="86">
        <v>2.0063128263808686E-2</v>
      </c>
      <c r="AQ146" s="86">
        <v>22.555017953118565</v>
      </c>
      <c r="AR146" s="86">
        <v>28.141023932266368</v>
      </c>
      <c r="AS146" s="86">
        <v>62.735419556232927</v>
      </c>
      <c r="AT146" s="86">
        <v>19.155417584393703</v>
      </c>
      <c r="AU146" s="82">
        <v>7211856.3075516624</v>
      </c>
      <c r="AV146" s="82">
        <v>8.415210947324625E-2</v>
      </c>
      <c r="AW146" s="82">
        <v>476078991090757.19</v>
      </c>
      <c r="AX146" s="82">
        <v>38523066177008.008</v>
      </c>
      <c r="AY146" s="82">
        <v>5.5551649488955147E-3</v>
      </c>
      <c r="AZ146" s="81">
        <v>3.9410605290899806E-4</v>
      </c>
      <c r="BA146" s="66">
        <v>630</v>
      </c>
      <c r="BB146" s="82">
        <v>1.6181880508938683E-4</v>
      </c>
      <c r="BC146" s="82">
        <v>4.0683433531357011E-4</v>
      </c>
      <c r="BD146" s="82">
        <v>2.7532266919173036</v>
      </c>
      <c r="BE146" s="82">
        <v>4.1346863993046084</v>
      </c>
      <c r="BF146" s="82">
        <v>3.3908732925596623</v>
      </c>
      <c r="BG146" s="82">
        <v>3.0748541746239062</v>
      </c>
      <c r="BH146" s="82">
        <v>4.9043016399248405</v>
      </c>
      <c r="BI146" s="82">
        <v>15047309.63601934</v>
      </c>
      <c r="BJ146" s="82">
        <v>17981502.083960108</v>
      </c>
      <c r="BK146" s="82">
        <v>14559101.117582068</v>
      </c>
      <c r="BL146" s="82">
        <v>13123259.499294054</v>
      </c>
      <c r="BM146" s="82">
        <v>11750062.860966913</v>
      </c>
      <c r="BN146" s="82">
        <v>10370259.129998203</v>
      </c>
      <c r="BO146" s="82">
        <v>9046247.8971403483</v>
      </c>
      <c r="BP146" s="82">
        <v>7632491.6799085001</v>
      </c>
      <c r="BQ146" s="82">
        <v>5951178.5053826356</v>
      </c>
      <c r="BR146" s="82">
        <v>4241035.8365136078</v>
      </c>
      <c r="BS146" s="82">
        <v>2751529.7109050527</v>
      </c>
      <c r="BT146" s="82">
        <v>1573934.4980334188</v>
      </c>
      <c r="BU146" s="82">
        <v>767284.15754201706</v>
      </c>
      <c r="BV146" s="82">
        <v>309852.09174920997</v>
      </c>
      <c r="BW146" s="82">
        <v>103232.17695226107</v>
      </c>
      <c r="BX146" s="82">
        <v>35938.491287767261</v>
      </c>
      <c r="BY146" s="82">
        <v>26136.238095998753</v>
      </c>
      <c r="BZ146" s="82">
        <v>33678.503953081068</v>
      </c>
      <c r="CA146" s="82">
        <v>40938.501916841706</v>
      </c>
      <c r="CB146" s="82">
        <v>40661.40132192598</v>
      </c>
      <c r="CC146" s="82">
        <v>33246.841560953755</v>
      </c>
      <c r="CD146" s="82">
        <v>23392.956360355205</v>
      </c>
      <c r="CE146" s="81">
        <v>17278.71547060963</v>
      </c>
    </row>
    <row r="147" spans="1:83" ht="13.8" thickBot="1" x14ac:dyDescent="0.3">
      <c r="A147" s="204"/>
      <c r="B147" s="94">
        <v>38103</v>
      </c>
      <c r="C147" s="61" t="s">
        <v>25</v>
      </c>
      <c r="D147" s="61">
        <v>7</v>
      </c>
      <c r="E147" s="63"/>
      <c r="F147" s="50"/>
      <c r="G147" s="149">
        <v>26.4</v>
      </c>
      <c r="H147" s="61">
        <v>70</v>
      </c>
      <c r="I147" s="61">
        <v>762</v>
      </c>
      <c r="J147" s="148">
        <v>0.12473918171096797</v>
      </c>
      <c r="K147" s="61">
        <v>298</v>
      </c>
      <c r="L147" s="147">
        <v>94054.138139799994</v>
      </c>
      <c r="M147" s="146">
        <v>268.14999999999998</v>
      </c>
      <c r="N147" s="205"/>
      <c r="O147" s="54">
        <v>631</v>
      </c>
      <c r="P147" s="61">
        <v>168</v>
      </c>
      <c r="Q147" s="64">
        <v>38103</v>
      </c>
      <c r="R147" s="65">
        <v>117</v>
      </c>
      <c r="S147" s="91">
        <v>38103</v>
      </c>
      <c r="T147" s="63">
        <v>0.44103009259259257</v>
      </c>
      <c r="U147" s="63">
        <v>0.44347222222222221</v>
      </c>
      <c r="V147" s="44">
        <f t="shared" si="13"/>
        <v>63305</v>
      </c>
      <c r="W147" s="44">
        <f t="shared" si="14"/>
        <v>63516</v>
      </c>
      <c r="X147" s="62">
        <v>1</v>
      </c>
      <c r="Y147" s="62" t="s">
        <v>271</v>
      </c>
      <c r="Z147" s="87">
        <v>560.10850000000005</v>
      </c>
      <c r="AA147" s="87">
        <v>1721.297</v>
      </c>
      <c r="AB147" s="87">
        <v>86.199713619950003</v>
      </c>
      <c r="AC147" s="144">
        <v>37.106140000000003</v>
      </c>
      <c r="AD147" s="216"/>
      <c r="AE147" s="142">
        <v>631</v>
      </c>
      <c r="AF147" s="141">
        <v>149</v>
      </c>
      <c r="AG147" s="88">
        <v>38103</v>
      </c>
      <c r="AH147" s="85" t="s">
        <v>270</v>
      </c>
      <c r="AI147" s="59">
        <f t="shared" si="17"/>
        <v>63318</v>
      </c>
      <c r="AJ147" s="85">
        <v>133</v>
      </c>
      <c r="AK147" s="87">
        <v>1830.33</v>
      </c>
      <c r="AL147" s="87">
        <v>26622.925800000001</v>
      </c>
      <c r="AM147" s="86">
        <v>16.399501176172254</v>
      </c>
      <c r="AN147" s="86">
        <v>0.58840303313493836</v>
      </c>
      <c r="AO147" s="86">
        <v>1.5561020605034952</v>
      </c>
      <c r="AP147" s="86">
        <v>1.9096298484560761E-2</v>
      </c>
      <c r="AQ147" s="86">
        <v>21.586946749259766</v>
      </c>
      <c r="AR147" s="86">
        <v>27.474154902745003</v>
      </c>
      <c r="AS147" s="86">
        <v>65.195590702812765</v>
      </c>
      <c r="AT147" s="86">
        <v>9.8191259381677405</v>
      </c>
      <c r="AU147" s="82">
        <v>11448286.845858006</v>
      </c>
      <c r="AV147" s="82">
        <v>0.12431163700724726</v>
      </c>
      <c r="AW147" s="82">
        <v>755740078402085.25</v>
      </c>
      <c r="AX147" s="82">
        <v>115161548939174.44</v>
      </c>
      <c r="AY147" s="82">
        <v>8.2062309901099976E-3</v>
      </c>
      <c r="AZ147" s="81">
        <v>2.4058938766690678E-4</v>
      </c>
      <c r="BA147" s="66">
        <v>631</v>
      </c>
      <c r="BB147" s="82">
        <v>2.4202322231227805E-4</v>
      </c>
      <c r="BC147" s="82">
        <v>1.0668764303234002E-3</v>
      </c>
      <c r="BD147" s="82">
        <v>8.4915435769848546</v>
      </c>
      <c r="BE147" s="82">
        <v>13.870594340028156</v>
      </c>
      <c r="BF147" s="82">
        <v>13.199553585003292</v>
      </c>
      <c r="BG147" s="82">
        <v>12.338691437014752</v>
      </c>
      <c r="BH147" s="82">
        <v>14.55071347663319</v>
      </c>
      <c r="BI147" s="82">
        <v>30752379.890878428</v>
      </c>
      <c r="BJ147" s="82">
        <v>33438123.614929538</v>
      </c>
      <c r="BK147" s="82">
        <v>23937317.763910059</v>
      </c>
      <c r="BL147" s="82">
        <v>20066262.176558569</v>
      </c>
      <c r="BM147" s="82">
        <v>16986484.680011027</v>
      </c>
      <c r="BN147" s="82">
        <v>14313879.178800156</v>
      </c>
      <c r="BO147" s="82">
        <v>12103781.181918615</v>
      </c>
      <c r="BP147" s="82">
        <v>10085253.668417744</v>
      </c>
      <c r="BQ147" s="82">
        <v>7868265.9033742296</v>
      </c>
      <c r="BR147" s="82">
        <v>5666891.3568053516</v>
      </c>
      <c r="BS147" s="82">
        <v>3752287.9897466758</v>
      </c>
      <c r="BT147" s="82">
        <v>2217732.8942956226</v>
      </c>
      <c r="BU147" s="82">
        <v>1137364.3823804311</v>
      </c>
      <c r="BV147" s="82">
        <v>496581.04238653975</v>
      </c>
      <c r="BW147" s="82">
        <v>184359.22971943233</v>
      </c>
      <c r="BX147" s="82">
        <v>70216.96466137933</v>
      </c>
      <c r="BY147" s="82">
        <v>48936.636260620973</v>
      </c>
      <c r="BZ147" s="82">
        <v>57042.011636255993</v>
      </c>
      <c r="CA147" s="82">
        <v>63981.37033522319</v>
      </c>
      <c r="CB147" s="82">
        <v>60076.916761146182</v>
      </c>
      <c r="CC147" s="82">
        <v>48400.896491891952</v>
      </c>
      <c r="CD147" s="82">
        <v>36028.750423096819</v>
      </c>
      <c r="CE147" s="81">
        <v>28874.415190035896</v>
      </c>
    </row>
    <row r="148" spans="1:83" ht="13.8" thickBot="1" x14ac:dyDescent="0.3">
      <c r="A148" s="151">
        <v>618</v>
      </c>
      <c r="B148" s="94">
        <v>38103</v>
      </c>
      <c r="C148" s="61" t="s">
        <v>25</v>
      </c>
      <c r="D148" s="61">
        <v>4</v>
      </c>
      <c r="E148" s="63">
        <v>0.49541666666666667</v>
      </c>
      <c r="F148" s="50">
        <f t="shared" ref="F148:F153" si="19">(E148+7/24)*86400</f>
        <v>68004</v>
      </c>
      <c r="G148" s="149">
        <v>21.5</v>
      </c>
      <c r="H148" s="61">
        <v>60</v>
      </c>
      <c r="I148" s="61">
        <v>798</v>
      </c>
      <c r="J148" s="148">
        <v>9.8279355287429315E-2</v>
      </c>
      <c r="K148" s="61">
        <v>305</v>
      </c>
      <c r="L148" s="147">
        <v>94015.527500599987</v>
      </c>
      <c r="M148" s="146">
        <v>268.14999999999998</v>
      </c>
      <c r="N148" s="145">
        <v>618</v>
      </c>
      <c r="O148" s="54">
        <v>632</v>
      </c>
      <c r="P148" s="61">
        <v>169</v>
      </c>
      <c r="Q148" s="64">
        <v>38103</v>
      </c>
      <c r="R148" s="65">
        <v>117</v>
      </c>
      <c r="S148" s="91">
        <v>38103</v>
      </c>
      <c r="T148" s="63">
        <v>0.49478009259259265</v>
      </c>
      <c r="U148" s="63">
        <v>0.49993055555555554</v>
      </c>
      <c r="V148" s="44">
        <f t="shared" si="13"/>
        <v>67949</v>
      </c>
      <c r="W148" s="44">
        <f t="shared" si="14"/>
        <v>68394</v>
      </c>
      <c r="X148" s="62">
        <v>30</v>
      </c>
      <c r="Y148" s="62">
        <v>0</v>
      </c>
      <c r="Z148" s="87">
        <v>654.48429999999996</v>
      </c>
      <c r="AA148" s="87">
        <v>685.37220000000002</v>
      </c>
      <c r="AB148" s="87">
        <v>145.38711380213999</v>
      </c>
      <c r="AC148" s="144">
        <v>0.81452579999999997</v>
      </c>
      <c r="AD148" s="143">
        <v>618</v>
      </c>
      <c r="AE148" s="142">
        <v>632</v>
      </c>
      <c r="AF148" s="141">
        <v>150</v>
      </c>
      <c r="AG148" s="88">
        <v>38103</v>
      </c>
      <c r="AH148" s="85" t="s">
        <v>269</v>
      </c>
      <c r="AI148" s="59">
        <f t="shared" si="17"/>
        <v>68042</v>
      </c>
      <c r="AJ148" s="85">
        <v>140</v>
      </c>
      <c r="AK148" s="87">
        <v>1074.19</v>
      </c>
      <c r="AL148" s="87">
        <v>27631.226600000002</v>
      </c>
      <c r="AM148" s="86">
        <v>14.126528995660561</v>
      </c>
      <c r="AN148" s="86">
        <v>0.39379469142634327</v>
      </c>
      <c r="AO148" s="86">
        <v>1.34761815824687</v>
      </c>
      <c r="AP148" s="86">
        <v>1.784828285312999E-2</v>
      </c>
      <c r="AQ148" s="86">
        <v>16.043976309960328</v>
      </c>
      <c r="AR148" s="86">
        <v>18.472390441137911</v>
      </c>
      <c r="AS148" s="86">
        <v>33.711176340428914</v>
      </c>
      <c r="AT148" s="86">
        <v>2.049871983154445</v>
      </c>
      <c r="AU148" s="82">
        <v>173050149.53415722</v>
      </c>
      <c r="AV148" s="82">
        <v>0.57113599627284939</v>
      </c>
      <c r="AW148" s="82">
        <v>1.100676129686402E+16</v>
      </c>
      <c r="AX148" s="82">
        <v>2418635919379864</v>
      </c>
      <c r="AY148" s="82">
        <v>3.6326796572811106E-2</v>
      </c>
      <c r="AZ148" s="81">
        <v>2.9522415698257282E-3</v>
      </c>
      <c r="BA148" s="66">
        <v>632</v>
      </c>
      <c r="BB148" s="82">
        <v>1.1418872701646279E-3</v>
      </c>
      <c r="BC148" s="82">
        <v>1.5613253648444078E-3</v>
      </c>
      <c r="BD148" s="82">
        <v>8.3804068218822412</v>
      </c>
      <c r="BE148" s="82">
        <v>45.199998838099084</v>
      </c>
      <c r="BF148" s="82">
        <v>179.86399092523877</v>
      </c>
      <c r="BG148" s="82">
        <v>429.58492721412108</v>
      </c>
      <c r="BH148" s="82">
        <v>769.63204659218593</v>
      </c>
      <c r="BI148" s="82">
        <v>493423730.91244698</v>
      </c>
      <c r="BJ148" s="82">
        <v>595155441.229913</v>
      </c>
      <c r="BK148" s="82">
        <v>550703518.57489431</v>
      </c>
      <c r="BL148" s="82">
        <v>439861433.69941622</v>
      </c>
      <c r="BM148" s="82">
        <v>299574862.43739218</v>
      </c>
      <c r="BN148" s="82">
        <v>176095055.10446322</v>
      </c>
      <c r="BO148" s="82">
        <v>95975176.379510775</v>
      </c>
      <c r="BP148" s="82">
        <v>52964214.949102432</v>
      </c>
      <c r="BQ148" s="82">
        <v>29114540.228605475</v>
      </c>
      <c r="BR148" s="82">
        <v>16456480.795468289</v>
      </c>
      <c r="BS148" s="82">
        <v>9565135.7127168383</v>
      </c>
      <c r="BT148" s="82">
        <v>5268418.6621055119</v>
      </c>
      <c r="BU148" s="82">
        <v>2673825.9292968297</v>
      </c>
      <c r="BV148" s="82">
        <v>1277540.8827674338</v>
      </c>
      <c r="BW148" s="82">
        <v>633418.19264440099</v>
      </c>
      <c r="BX148" s="82">
        <v>366177.64382208767</v>
      </c>
      <c r="BY148" s="82">
        <v>244032.63836821276</v>
      </c>
      <c r="BZ148" s="82">
        <v>173077.39472772233</v>
      </c>
      <c r="CA148" s="82">
        <v>127400.05000336021</v>
      </c>
      <c r="CB148" s="82">
        <v>101457.19486542931</v>
      </c>
      <c r="CC148" s="82">
        <v>86654.975656111375</v>
      </c>
      <c r="CD148" s="82">
        <v>75374.332010458966</v>
      </c>
      <c r="CE148" s="81">
        <v>65451.618554703498</v>
      </c>
    </row>
    <row r="149" spans="1:83" ht="13.8" thickBot="1" x14ac:dyDescent="0.3">
      <c r="A149" s="151">
        <v>619</v>
      </c>
      <c r="B149" s="94">
        <v>38103</v>
      </c>
      <c r="C149" s="61" t="s">
        <v>25</v>
      </c>
      <c r="D149" s="61">
        <v>100</v>
      </c>
      <c r="E149" s="63">
        <v>0.50034722222222217</v>
      </c>
      <c r="F149" s="50">
        <f t="shared" si="19"/>
        <v>68429.999999999985</v>
      </c>
      <c r="G149" s="149">
        <v>86</v>
      </c>
      <c r="H149" s="61">
        <v>97</v>
      </c>
      <c r="I149" s="61">
        <v>1038</v>
      </c>
      <c r="J149" s="148">
        <v>0.80639471005070196</v>
      </c>
      <c r="K149" s="61">
        <v>306</v>
      </c>
      <c r="L149" s="147">
        <v>94035.522295899995</v>
      </c>
      <c r="M149" s="146">
        <v>268.14999999999998</v>
      </c>
      <c r="N149" s="145">
        <v>619</v>
      </c>
      <c r="O149" s="54">
        <v>633</v>
      </c>
      <c r="P149" s="61">
        <v>170</v>
      </c>
      <c r="Q149" s="64">
        <v>38103</v>
      </c>
      <c r="R149" s="65">
        <v>117</v>
      </c>
      <c r="S149" s="91">
        <v>38103</v>
      </c>
      <c r="T149" s="63">
        <v>0.50010416666666668</v>
      </c>
      <c r="U149" s="63">
        <v>0.50159722222222225</v>
      </c>
      <c r="V149" s="44">
        <f t="shared" si="13"/>
        <v>68409</v>
      </c>
      <c r="W149" s="44">
        <f t="shared" si="14"/>
        <v>68538.000000000015</v>
      </c>
      <c r="X149" s="62">
        <v>30</v>
      </c>
      <c r="Y149" s="62">
        <v>0</v>
      </c>
      <c r="Z149" s="87">
        <v>647.77689999999996</v>
      </c>
      <c r="AA149" s="87">
        <v>1369.9849999999999</v>
      </c>
      <c r="AB149" s="87">
        <v>102.97784059304999</v>
      </c>
      <c r="AC149" s="144">
        <v>0.75798149999999997</v>
      </c>
      <c r="AD149" s="143">
        <v>619</v>
      </c>
      <c r="AE149" s="142">
        <v>633</v>
      </c>
      <c r="AF149" s="141">
        <v>151</v>
      </c>
      <c r="AG149" s="88">
        <v>38103</v>
      </c>
      <c r="AH149" s="85" t="s">
        <v>268</v>
      </c>
      <c r="AI149" s="59">
        <f t="shared" si="17"/>
        <v>68441</v>
      </c>
      <c r="AJ149" s="85">
        <v>49</v>
      </c>
      <c r="AK149" s="87">
        <v>1712.32</v>
      </c>
      <c r="AL149" s="87">
        <v>41463.316400000003</v>
      </c>
      <c r="AM149" s="86">
        <v>28.752553239989851</v>
      </c>
      <c r="AN149" s="86">
        <v>2.3184583655726758</v>
      </c>
      <c r="AO149" s="86">
        <v>1.8941674196981353</v>
      </c>
      <c r="AP149" s="86">
        <v>5.5535579881210814E-2</v>
      </c>
      <c r="AQ149" s="86">
        <v>43.002601014170544</v>
      </c>
      <c r="AR149" s="86">
        <v>51.429148299007899</v>
      </c>
      <c r="AS149" s="86">
        <v>85.655159286125013</v>
      </c>
      <c r="AT149" s="86">
        <v>0.72211256633774201</v>
      </c>
      <c r="AU149" s="82">
        <v>35362476.341182657</v>
      </c>
      <c r="AV149" s="82">
        <v>2.5186563864562692</v>
      </c>
      <c r="AW149" s="82">
        <v>1498878284890364.2</v>
      </c>
      <c r="AX149" s="82">
        <v>177752312353563.12</v>
      </c>
      <c r="AY149" s="82">
        <v>0.10675608032470385</v>
      </c>
      <c r="AZ149" s="81">
        <v>3.2362478124131826E-3</v>
      </c>
      <c r="BA149" s="66">
        <v>633</v>
      </c>
      <c r="BB149" s="82">
        <v>5.7041603338219861E-4</v>
      </c>
      <c r="BC149" s="82">
        <v>3.0286324929485564E-3</v>
      </c>
      <c r="BD149" s="82">
        <v>27.511415213790915</v>
      </c>
      <c r="BE149" s="82">
        <v>40.909071372189338</v>
      </c>
      <c r="BF149" s="82">
        <v>45.108887893553664</v>
      </c>
      <c r="BG149" s="82">
        <v>50.936225573848454</v>
      </c>
      <c r="BH149" s="82">
        <v>61.620370070848708</v>
      </c>
      <c r="BI149" s="82">
        <v>31470209.370546035</v>
      </c>
      <c r="BJ149" s="82">
        <v>36913842.635411054</v>
      </c>
      <c r="BK149" s="82">
        <v>35437886.161360882</v>
      </c>
      <c r="BL149" s="82">
        <v>33132664.581730664</v>
      </c>
      <c r="BM149" s="82">
        <v>31550560.919275094</v>
      </c>
      <c r="BN149" s="82">
        <v>33002649.030450579</v>
      </c>
      <c r="BO149" s="82">
        <v>38189950.78406544</v>
      </c>
      <c r="BP149" s="82">
        <v>44024497.94869604</v>
      </c>
      <c r="BQ149" s="82">
        <v>47247405.836158551</v>
      </c>
      <c r="BR149" s="82">
        <v>47152335.560756393</v>
      </c>
      <c r="BS149" s="82">
        <v>43963664.097499907</v>
      </c>
      <c r="BT149" s="82">
        <v>38511953.870492034</v>
      </c>
      <c r="BU149" s="82">
        <v>31812279.820711974</v>
      </c>
      <c r="BV149" s="82">
        <v>24783588.584449146</v>
      </c>
      <c r="BW149" s="82">
        <v>18182736.779263876</v>
      </c>
      <c r="BX149" s="82">
        <v>12524431.180105379</v>
      </c>
      <c r="BY149" s="82">
        <v>8049997.8969641086</v>
      </c>
      <c r="BZ149" s="82">
        <v>4822904.6675570793</v>
      </c>
      <c r="CA149" s="82">
        <v>2650288.5540425521</v>
      </c>
      <c r="CB149" s="82">
        <v>1337517.9401617146</v>
      </c>
      <c r="CC149" s="82">
        <v>623127.16958683997</v>
      </c>
      <c r="CD149" s="82">
        <v>293452.12731658644</v>
      </c>
      <c r="CE149" s="81">
        <v>190098.20188284936</v>
      </c>
    </row>
    <row r="150" spans="1:83" ht="13.8" thickBot="1" x14ac:dyDescent="0.3">
      <c r="A150" s="151">
        <v>620</v>
      </c>
      <c r="B150" s="94">
        <v>38103</v>
      </c>
      <c r="C150" s="61" t="s">
        <v>25</v>
      </c>
      <c r="D150" s="61">
        <v>85</v>
      </c>
      <c r="E150" s="63">
        <v>0.50156250000000002</v>
      </c>
      <c r="F150" s="50">
        <f t="shared" si="19"/>
        <v>68535</v>
      </c>
      <c r="G150" s="149">
        <v>83</v>
      </c>
      <c r="H150" s="61">
        <v>90</v>
      </c>
      <c r="I150" s="61">
        <v>1008</v>
      </c>
      <c r="J150" s="148">
        <v>0.74717509853135367</v>
      </c>
      <c r="K150" s="61">
        <v>306</v>
      </c>
      <c r="L150" s="147">
        <v>94037.590722999987</v>
      </c>
      <c r="M150" s="146">
        <v>268.14999999999998</v>
      </c>
      <c r="N150" s="145">
        <v>620</v>
      </c>
      <c r="O150" s="54">
        <v>634</v>
      </c>
      <c r="P150" s="61">
        <v>171</v>
      </c>
      <c r="Q150" s="64">
        <v>38103</v>
      </c>
      <c r="R150" s="65">
        <v>117</v>
      </c>
      <c r="S150" s="91">
        <v>38103</v>
      </c>
      <c r="T150" s="63">
        <v>0.50166666666666659</v>
      </c>
      <c r="U150" s="63">
        <v>0.5037152777777778</v>
      </c>
      <c r="V150" s="44">
        <f t="shared" si="13"/>
        <v>68543.999999999985</v>
      </c>
      <c r="W150" s="44">
        <f t="shared" si="14"/>
        <v>68721.000000000015</v>
      </c>
      <c r="X150" s="62">
        <v>30</v>
      </c>
      <c r="Y150" s="62">
        <v>0</v>
      </c>
      <c r="Z150" s="87">
        <v>648.45510000000002</v>
      </c>
      <c r="AA150" s="87">
        <v>1240.056</v>
      </c>
      <c r="AB150" s="87">
        <v>71.697210592320005</v>
      </c>
      <c r="AC150" s="144">
        <v>0.86691030000000002</v>
      </c>
      <c r="AD150" s="143">
        <v>620</v>
      </c>
      <c r="AE150" s="142">
        <v>634</v>
      </c>
      <c r="AF150" s="141">
        <v>152</v>
      </c>
      <c r="AG150" s="88">
        <v>38103</v>
      </c>
      <c r="AH150" s="85" t="s">
        <v>267</v>
      </c>
      <c r="AI150" s="59">
        <f t="shared" si="17"/>
        <v>68546</v>
      </c>
      <c r="AJ150" s="85">
        <v>161</v>
      </c>
      <c r="AK150" s="87">
        <v>1595.87</v>
      </c>
      <c r="AL150" s="87">
        <v>38858.335899999998</v>
      </c>
      <c r="AM150" s="86">
        <v>29.484673324531595</v>
      </c>
      <c r="AN150" s="86">
        <v>0.68461467284374156</v>
      </c>
      <c r="AO150" s="86">
        <v>1.8125622099272936</v>
      </c>
      <c r="AP150" s="86">
        <v>1.6949201234265823E-2</v>
      </c>
      <c r="AQ150" s="86">
        <v>42.19106977546025</v>
      </c>
      <c r="AR150" s="86">
        <v>50.111579980121164</v>
      </c>
      <c r="AS150" s="86">
        <v>83.04694006970071</v>
      </c>
      <c r="AT150" s="86">
        <v>0.94068788856319119</v>
      </c>
      <c r="AU150" s="82">
        <v>23187329.094777092</v>
      </c>
      <c r="AV150" s="82">
        <v>1.5277886145162283</v>
      </c>
      <c r="AW150" s="82">
        <v>1048707228382887.7</v>
      </c>
      <c r="AX150" s="82">
        <v>88278966977346.281</v>
      </c>
      <c r="AY150" s="82">
        <v>6.9098211222832884E-2</v>
      </c>
      <c r="AZ150" s="81">
        <v>2.6597403862433683E-3</v>
      </c>
      <c r="BA150" s="66">
        <v>634</v>
      </c>
      <c r="BB150" s="82">
        <v>4.0490411518480249E-4</v>
      </c>
      <c r="BC150" s="82">
        <v>1.7165591015190023E-3</v>
      </c>
      <c r="BD150" s="82">
        <v>17.200297736053063</v>
      </c>
      <c r="BE150" s="82">
        <v>25.21376386744554</v>
      </c>
      <c r="BF150" s="82">
        <v>23.33002792559833</v>
      </c>
      <c r="BG150" s="82">
        <v>19.202538499768583</v>
      </c>
      <c r="BH150" s="82">
        <v>19.342641884061102</v>
      </c>
      <c r="BI150" s="82">
        <v>11914995.828486251</v>
      </c>
      <c r="BJ150" s="82">
        <v>17848815.28399197</v>
      </c>
      <c r="BK150" s="82">
        <v>21430405.954251666</v>
      </c>
      <c r="BL150" s="82">
        <v>22923184.202463601</v>
      </c>
      <c r="BM150" s="82">
        <v>23158582.315353196</v>
      </c>
      <c r="BN150" s="82">
        <v>24570017.394792069</v>
      </c>
      <c r="BO150" s="82">
        <v>28376397.240148105</v>
      </c>
      <c r="BP150" s="82">
        <v>32367059.214238901</v>
      </c>
      <c r="BQ150" s="82">
        <v>34084520.922800303</v>
      </c>
      <c r="BR150" s="82">
        <v>33273677.205502756</v>
      </c>
      <c r="BS150" s="82">
        <v>30293621.201545272</v>
      </c>
      <c r="BT150" s="82">
        <v>25842594.785213687</v>
      </c>
      <c r="BU150" s="82">
        <v>20740414.953082357</v>
      </c>
      <c r="BV150" s="82">
        <v>15675890.744575324</v>
      </c>
      <c r="BW150" s="82">
        <v>11134478.29105944</v>
      </c>
      <c r="BX150" s="82">
        <v>7397594.3080389742</v>
      </c>
      <c r="BY150" s="82">
        <v>4556242.313319264</v>
      </c>
      <c r="BZ150" s="82">
        <v>2596575.0142802456</v>
      </c>
      <c r="CA150" s="82">
        <v>1351481.0014937334</v>
      </c>
      <c r="CB150" s="82">
        <v>657023.86203141266</v>
      </c>
      <c r="CC150" s="82">
        <v>318960.56674239127</v>
      </c>
      <c r="CD150" s="82">
        <v>188607.99091766527</v>
      </c>
      <c r="CE150" s="81">
        <v>166862.62262138209</v>
      </c>
    </row>
    <row r="151" spans="1:83" ht="13.8" thickBot="1" x14ac:dyDescent="0.3">
      <c r="A151" s="151">
        <v>621</v>
      </c>
      <c r="B151" s="94">
        <v>38103</v>
      </c>
      <c r="C151" s="61" t="s">
        <v>25</v>
      </c>
      <c r="D151" s="61">
        <v>65</v>
      </c>
      <c r="E151" s="63">
        <v>0.50387731481481479</v>
      </c>
      <c r="F151" s="50">
        <f t="shared" si="19"/>
        <v>68735</v>
      </c>
      <c r="G151" s="149">
        <v>75</v>
      </c>
      <c r="H151" s="61">
        <v>92</v>
      </c>
      <c r="I151" s="61">
        <v>932</v>
      </c>
      <c r="J151" s="148">
        <v>0.55439636315985763</v>
      </c>
      <c r="K151" s="61">
        <v>306</v>
      </c>
      <c r="L151" s="147">
        <v>94001.737986599997</v>
      </c>
      <c r="M151" s="146">
        <v>268.14999999999998</v>
      </c>
      <c r="N151" s="145">
        <v>621</v>
      </c>
      <c r="O151" s="54">
        <v>635</v>
      </c>
      <c r="P151" s="61">
        <v>172</v>
      </c>
      <c r="Q151" s="64">
        <v>38103</v>
      </c>
      <c r="R151" s="65">
        <v>117</v>
      </c>
      <c r="S151" s="91">
        <v>38103</v>
      </c>
      <c r="T151" s="63">
        <v>0.50377314814814811</v>
      </c>
      <c r="U151" s="63">
        <v>0.50641203703703697</v>
      </c>
      <c r="V151" s="44">
        <f t="shared" si="13"/>
        <v>68726</v>
      </c>
      <c r="W151" s="44">
        <f t="shared" si="14"/>
        <v>68953.999999999985</v>
      </c>
      <c r="X151" s="62">
        <v>30</v>
      </c>
      <c r="Y151" s="62">
        <v>0</v>
      </c>
      <c r="Z151" s="87">
        <v>647.13969999999995</v>
      </c>
      <c r="AA151" s="87">
        <v>1046.4670000000001</v>
      </c>
      <c r="AB151" s="87">
        <v>60.01417085244001</v>
      </c>
      <c r="AC151" s="144">
        <v>0.78879759999999999</v>
      </c>
      <c r="AD151" s="143">
        <v>621</v>
      </c>
      <c r="AE151" s="142">
        <v>635</v>
      </c>
      <c r="AF151" s="141">
        <v>153</v>
      </c>
      <c r="AG151" s="88">
        <v>38103</v>
      </c>
      <c r="AH151" s="85" t="s">
        <v>266</v>
      </c>
      <c r="AI151" s="59">
        <f t="shared" si="17"/>
        <v>68742</v>
      </c>
      <c r="AJ151" s="85">
        <v>182</v>
      </c>
      <c r="AK151" s="87">
        <v>1412.21</v>
      </c>
      <c r="AL151" s="87">
        <v>33202.515599999999</v>
      </c>
      <c r="AM151" s="86">
        <v>22.209438775576452</v>
      </c>
      <c r="AN151" s="86">
        <v>1.9460113315813083</v>
      </c>
      <c r="AO151" s="86">
        <v>1.7888198170891541</v>
      </c>
      <c r="AP151" s="86">
        <v>2.1085396161093967E-2</v>
      </c>
      <c r="AQ151" s="86">
        <v>32.925862420431763</v>
      </c>
      <c r="AR151" s="86">
        <v>41.51482035726189</v>
      </c>
      <c r="AS151" s="86">
        <v>85.442180194198471</v>
      </c>
      <c r="AT151" s="86">
        <v>2.9805681877215373</v>
      </c>
      <c r="AU151" s="82">
        <v>10325142.462383345</v>
      </c>
      <c r="AV151" s="82">
        <v>0.38681543654497513</v>
      </c>
      <c r="AW151" s="82">
        <v>546528478117276.12</v>
      </c>
      <c r="AX151" s="82">
        <v>86132321621757.375</v>
      </c>
      <c r="AY151" s="82">
        <v>2.0474841157629556E-2</v>
      </c>
      <c r="AZ151" s="81">
        <v>8.137601877023585E-4</v>
      </c>
      <c r="BA151" s="66">
        <v>635</v>
      </c>
      <c r="BB151" s="82">
        <v>2.2882393151783481E-4</v>
      </c>
      <c r="BC151" s="82">
        <v>2.0041065336847711E-3</v>
      </c>
      <c r="BD151" s="82">
        <v>26.795220342784752</v>
      </c>
      <c r="BE151" s="82">
        <v>47.097191244351656</v>
      </c>
      <c r="BF151" s="82">
        <v>53.620967038685691</v>
      </c>
      <c r="BG151" s="82">
        <v>51.061332427521229</v>
      </c>
      <c r="BH151" s="82">
        <v>45.281286643819975</v>
      </c>
      <c r="BI151" s="82">
        <v>16498749.404308548</v>
      </c>
      <c r="BJ151" s="82">
        <v>16890245.834722258</v>
      </c>
      <c r="BK151" s="82">
        <v>14856383.200111751</v>
      </c>
      <c r="BL151" s="82">
        <v>13384517.926457707</v>
      </c>
      <c r="BM151" s="82">
        <v>12267135.074297234</v>
      </c>
      <c r="BN151" s="82">
        <v>12036792.291346021</v>
      </c>
      <c r="BO151" s="82">
        <v>12823664.091746233</v>
      </c>
      <c r="BP151" s="82">
        <v>13379947.106060939</v>
      </c>
      <c r="BQ151" s="82">
        <v>12660694.626740258</v>
      </c>
      <c r="BR151" s="82">
        <v>11085624.674765402</v>
      </c>
      <c r="BS151" s="82">
        <v>9052617.0731999148</v>
      </c>
      <c r="BT151" s="82">
        <v>6872252.7915697331</v>
      </c>
      <c r="BU151" s="82">
        <v>4914045.169795949</v>
      </c>
      <c r="BV151" s="82">
        <v>3354182.8367717043</v>
      </c>
      <c r="BW151" s="82">
        <v>2184842.916025057</v>
      </c>
      <c r="BX151" s="82">
        <v>1337679.9140266096</v>
      </c>
      <c r="BY151" s="82">
        <v>742478.84588520788</v>
      </c>
      <c r="BZ151" s="82">
        <v>364937.17243777169</v>
      </c>
      <c r="CA151" s="82">
        <v>161801.13782814253</v>
      </c>
      <c r="CB151" s="82">
        <v>86965.857714938582</v>
      </c>
      <c r="CC151" s="82">
        <v>82340.225653177011</v>
      </c>
      <c r="CD151" s="82">
        <v>104132.92057440286</v>
      </c>
      <c r="CE151" s="81">
        <v>129630.78238454953</v>
      </c>
    </row>
    <row r="152" spans="1:83" ht="13.8" thickBot="1" x14ac:dyDescent="0.3">
      <c r="A152" s="151">
        <v>622</v>
      </c>
      <c r="B152" s="94">
        <v>38103</v>
      </c>
      <c r="C152" s="61" t="s">
        <v>25</v>
      </c>
      <c r="D152" s="61">
        <v>40</v>
      </c>
      <c r="E152" s="63">
        <v>0.50656250000000003</v>
      </c>
      <c r="F152" s="50">
        <f t="shared" si="19"/>
        <v>68967.000000000015</v>
      </c>
      <c r="G152" s="149">
        <v>60</v>
      </c>
      <c r="H152" s="61">
        <v>88</v>
      </c>
      <c r="I152" s="61">
        <v>821</v>
      </c>
      <c r="J152" s="148">
        <v>0.32948783855977903</v>
      </c>
      <c r="K152" s="61">
        <v>306</v>
      </c>
      <c r="L152" s="147">
        <v>93998.290608099996</v>
      </c>
      <c r="M152" s="146">
        <v>268.14999999999998</v>
      </c>
      <c r="N152" s="145">
        <v>622</v>
      </c>
      <c r="O152" s="54">
        <v>636</v>
      </c>
      <c r="P152" s="61">
        <v>173</v>
      </c>
      <c r="Q152" s="64">
        <v>38103</v>
      </c>
      <c r="R152" s="65">
        <v>117</v>
      </c>
      <c r="S152" s="91">
        <v>38103</v>
      </c>
      <c r="T152" s="63">
        <v>0.5065277777777778</v>
      </c>
      <c r="U152" s="63">
        <v>0.50937500000000002</v>
      </c>
      <c r="V152" s="44">
        <f t="shared" si="13"/>
        <v>68964</v>
      </c>
      <c r="W152" s="44">
        <f t="shared" si="14"/>
        <v>69210</v>
      </c>
      <c r="X152" s="62">
        <v>30</v>
      </c>
      <c r="Y152" s="62">
        <v>0</v>
      </c>
      <c r="Z152" s="87">
        <v>648.27120000000002</v>
      </c>
      <c r="AA152" s="87">
        <v>804.27120000000002</v>
      </c>
      <c r="AB152" s="87">
        <v>63.524733400463994</v>
      </c>
      <c r="AC152" s="144">
        <v>0.84051229999999999</v>
      </c>
      <c r="AD152" s="143">
        <v>622</v>
      </c>
      <c r="AE152" s="142">
        <v>636</v>
      </c>
      <c r="AF152" s="141">
        <v>154</v>
      </c>
      <c r="AG152" s="88">
        <v>38103</v>
      </c>
      <c r="AH152" s="85" t="s">
        <v>265</v>
      </c>
      <c r="AI152" s="59">
        <f t="shared" si="17"/>
        <v>68987</v>
      </c>
      <c r="AJ152" s="85">
        <v>175</v>
      </c>
      <c r="AK152" s="87">
        <v>1164.56</v>
      </c>
      <c r="AL152" s="87">
        <v>29750.671900000001</v>
      </c>
      <c r="AM152" s="86">
        <v>15.284074795361025</v>
      </c>
      <c r="AN152" s="86">
        <v>0.92643635853684847</v>
      </c>
      <c r="AO152" s="86">
        <v>1.6167281087133065</v>
      </c>
      <c r="AP152" s="86">
        <v>4.6262471412708409E-2</v>
      </c>
      <c r="AQ152" s="86">
        <v>22.390017921212447</v>
      </c>
      <c r="AR152" s="86">
        <v>31.113499868205277</v>
      </c>
      <c r="AS152" s="86">
        <v>89.966959839947663</v>
      </c>
      <c r="AT152" s="86">
        <v>5.4387614965054141</v>
      </c>
      <c r="AU152" s="82">
        <v>9674539.3704488762</v>
      </c>
      <c r="AV152" s="82">
        <v>0.15257210951351571</v>
      </c>
      <c r="AW152" s="82">
        <v>571506601712059.62</v>
      </c>
      <c r="AX152" s="82">
        <v>172180880691600.81</v>
      </c>
      <c r="AY152" s="82">
        <v>9.012932242588402E-3</v>
      </c>
      <c r="AZ152" s="81">
        <v>8.1338102194249053E-4</v>
      </c>
      <c r="BA152" s="66">
        <v>636</v>
      </c>
      <c r="BB152" s="82">
        <v>7.2439430012118485E-5</v>
      </c>
      <c r="BC152" s="82">
        <v>3.4591755647225527E-3</v>
      </c>
      <c r="BD152" s="82">
        <v>78.731078389918196</v>
      </c>
      <c r="BE152" s="82">
        <v>161.99516046486232</v>
      </c>
      <c r="BF152" s="82">
        <v>201.75340677921443</v>
      </c>
      <c r="BG152" s="82">
        <v>193.7091140184958</v>
      </c>
      <c r="BH152" s="82">
        <v>155.26698448342827</v>
      </c>
      <c r="BI152" s="82">
        <v>42465874.799005263</v>
      </c>
      <c r="BJ152" s="82">
        <v>31947843.480049372</v>
      </c>
      <c r="BK152" s="82">
        <v>18844365.694415025</v>
      </c>
      <c r="BL152" s="82">
        <v>12394567.086007519</v>
      </c>
      <c r="BM152" s="82">
        <v>9303290.5261345673</v>
      </c>
      <c r="BN152" s="82">
        <v>7952634.7971425001</v>
      </c>
      <c r="BO152" s="82">
        <v>7450199.381285985</v>
      </c>
      <c r="BP152" s="82">
        <v>6854709.4409336047</v>
      </c>
      <c r="BQ152" s="82">
        <v>5656157.349452069</v>
      </c>
      <c r="BR152" s="82">
        <v>4284126.1065333048</v>
      </c>
      <c r="BS152" s="82">
        <v>2992823.6013210351</v>
      </c>
      <c r="BT152" s="82">
        <v>1889858.9750607403</v>
      </c>
      <c r="BU152" s="82">
        <v>1126528.2873391605</v>
      </c>
      <c r="BV152" s="82">
        <v>692787.96603993292</v>
      </c>
      <c r="BW152" s="82">
        <v>467001.44699322159</v>
      </c>
      <c r="BX152" s="82">
        <v>332632.42956973083</v>
      </c>
      <c r="BY152" s="82">
        <v>223560.28621410203</v>
      </c>
      <c r="BZ152" s="82">
        <v>134721.19675130417</v>
      </c>
      <c r="CA152" s="82">
        <v>77182.54760660087</v>
      </c>
      <c r="CB152" s="82">
        <v>54199.144812117469</v>
      </c>
      <c r="CC152" s="82">
        <v>52674.955179899502</v>
      </c>
      <c r="CD152" s="82">
        <v>58617.348641577046</v>
      </c>
      <c r="CE152" s="81">
        <v>65781.313435496384</v>
      </c>
    </row>
    <row r="153" spans="1:83" ht="13.8" thickBot="1" x14ac:dyDescent="0.3">
      <c r="A153" s="204">
        <v>623</v>
      </c>
      <c r="B153" s="94">
        <v>38103</v>
      </c>
      <c r="C153" s="61" t="s">
        <v>25</v>
      </c>
      <c r="D153" s="61">
        <v>4</v>
      </c>
      <c r="E153" s="63">
        <v>0.50964120370370369</v>
      </c>
      <c r="F153" s="50">
        <f t="shared" si="19"/>
        <v>69233</v>
      </c>
      <c r="G153" s="149">
        <v>21</v>
      </c>
      <c r="H153" s="61">
        <v>60</v>
      </c>
      <c r="I153" s="61">
        <v>788</v>
      </c>
      <c r="J153" s="148">
        <v>9.449938008406665E-2</v>
      </c>
      <c r="K153" s="61">
        <v>307</v>
      </c>
      <c r="L153" s="147">
        <v>93986.569521199999</v>
      </c>
      <c r="M153" s="146">
        <v>268.14999999999998</v>
      </c>
      <c r="N153" s="205">
        <v>623</v>
      </c>
      <c r="O153" s="54">
        <v>637</v>
      </c>
      <c r="P153" s="61">
        <v>174</v>
      </c>
      <c r="Q153" s="64">
        <v>38103</v>
      </c>
      <c r="R153" s="65">
        <v>117</v>
      </c>
      <c r="S153" s="91">
        <v>38103</v>
      </c>
      <c r="T153" s="63">
        <v>0.50953703703703701</v>
      </c>
      <c r="U153" s="63">
        <v>0.51011574074074073</v>
      </c>
      <c r="V153" s="44">
        <f t="shared" si="13"/>
        <v>69224</v>
      </c>
      <c r="W153" s="44">
        <f t="shared" si="14"/>
        <v>69274</v>
      </c>
      <c r="X153" s="62">
        <v>30</v>
      </c>
      <c r="Y153" s="62">
        <v>0</v>
      </c>
      <c r="Z153" s="87">
        <v>650.4117</v>
      </c>
      <c r="AA153" s="87">
        <v>398.88240000000002</v>
      </c>
      <c r="AB153" s="87">
        <v>266.31347536584002</v>
      </c>
      <c r="AC153" s="144">
        <v>0.88033609999999995</v>
      </c>
      <c r="AD153" s="215">
        <v>623</v>
      </c>
      <c r="AE153" s="142">
        <v>637</v>
      </c>
      <c r="AF153" s="141"/>
      <c r="AG153" s="88">
        <v>38103</v>
      </c>
      <c r="AH153" s="85"/>
      <c r="AI153" s="59"/>
      <c r="AJ153" s="85"/>
      <c r="AK153" s="87"/>
      <c r="AL153" s="87"/>
      <c r="AM153" s="86"/>
      <c r="AN153" s="86"/>
      <c r="AO153" s="86"/>
      <c r="AP153" s="86"/>
      <c r="AQ153" s="86"/>
      <c r="AR153" s="86"/>
      <c r="AS153" s="86"/>
      <c r="AT153" s="86"/>
      <c r="AU153" s="82"/>
      <c r="AV153" s="82"/>
      <c r="AW153" s="82" t="s">
        <v>48</v>
      </c>
      <c r="AX153" s="82">
        <v>0</v>
      </c>
      <c r="AY153" s="82"/>
      <c r="AZ153" s="81"/>
      <c r="BA153" s="66">
        <v>637</v>
      </c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1"/>
    </row>
    <row r="154" spans="1:83" ht="13.8" thickBot="1" x14ac:dyDescent="0.3">
      <c r="A154" s="204"/>
      <c r="B154" s="94">
        <v>38103</v>
      </c>
      <c r="C154" s="61" t="s">
        <v>25</v>
      </c>
      <c r="D154" s="61">
        <v>4</v>
      </c>
      <c r="E154" s="63"/>
      <c r="F154" s="50"/>
      <c r="G154" s="149">
        <v>21</v>
      </c>
      <c r="H154" s="61">
        <v>60</v>
      </c>
      <c r="I154" s="61">
        <v>788</v>
      </c>
      <c r="J154" s="148">
        <v>9.449938008406665E-2</v>
      </c>
      <c r="K154" s="61">
        <v>307</v>
      </c>
      <c r="L154" s="147">
        <v>93982.432667000001</v>
      </c>
      <c r="M154" s="146">
        <v>268.14999999999998</v>
      </c>
      <c r="N154" s="205"/>
      <c r="O154" s="54">
        <v>638</v>
      </c>
      <c r="P154" s="61">
        <v>175</v>
      </c>
      <c r="Q154" s="64">
        <v>38103</v>
      </c>
      <c r="R154" s="65">
        <v>117</v>
      </c>
      <c r="S154" s="91">
        <v>38103</v>
      </c>
      <c r="T154" s="63">
        <v>0.51192129629629635</v>
      </c>
      <c r="U154" s="63">
        <v>0.5135763888888889</v>
      </c>
      <c r="V154" s="44">
        <f t="shared" si="13"/>
        <v>69430</v>
      </c>
      <c r="W154" s="44">
        <f t="shared" si="14"/>
        <v>69573.000000000015</v>
      </c>
      <c r="X154" s="62">
        <v>10</v>
      </c>
      <c r="Y154" s="62">
        <v>0</v>
      </c>
      <c r="Z154" s="87">
        <v>680.16669999999999</v>
      </c>
      <c r="AA154" s="87">
        <v>352.70940000000002</v>
      </c>
      <c r="AB154" s="87">
        <v>28.431389778276003</v>
      </c>
      <c r="AC154" s="144">
        <v>41.994790000000002</v>
      </c>
      <c r="AD154" s="217"/>
      <c r="AE154" s="142">
        <v>638</v>
      </c>
      <c r="AF154" s="153">
        <v>155</v>
      </c>
      <c r="AG154" s="88">
        <v>38103</v>
      </c>
      <c r="AH154" s="74" t="s">
        <v>264</v>
      </c>
      <c r="AI154" s="59">
        <f>(AH154+7/24)*86400</f>
        <v>69442</v>
      </c>
      <c r="AJ154" s="74">
        <v>112</v>
      </c>
      <c r="AK154" s="75">
        <v>368.28399999999999</v>
      </c>
      <c r="AL154" s="75">
        <v>28197.574786946901</v>
      </c>
      <c r="AM154" s="73">
        <v>15.557137436995381</v>
      </c>
      <c r="AN154" s="73">
        <v>0.26187024794133879</v>
      </c>
      <c r="AO154" s="73">
        <v>1.5185342650031797</v>
      </c>
      <c r="AP154" s="73">
        <v>2.040782571483046E-2</v>
      </c>
      <c r="AQ154" s="73">
        <v>21.153628927819017</v>
      </c>
      <c r="AR154" s="73">
        <v>29.231629453238629</v>
      </c>
      <c r="AS154" s="73">
        <v>87.909849291197432</v>
      </c>
      <c r="AT154" s="73">
        <v>8.011491198159872</v>
      </c>
      <c r="AU154" s="70">
        <v>19726753.522872377</v>
      </c>
      <c r="AV154" s="70">
        <v>0.25799598549962194</v>
      </c>
      <c r="AW154" s="70">
        <v>1229508667608942.5</v>
      </c>
      <c r="AX154" s="70">
        <v>190779219398010.72</v>
      </c>
      <c r="AY154" s="70">
        <v>1.6080106643615026E-2</v>
      </c>
      <c r="AZ154" s="69">
        <v>8.1616024796373919E-4</v>
      </c>
      <c r="BA154" s="66">
        <v>638</v>
      </c>
      <c r="BB154" s="70">
        <v>8.3064320289307674E-4</v>
      </c>
      <c r="BC154" s="70">
        <v>3.8897782833336638E-3</v>
      </c>
      <c r="BD154" s="70">
        <v>24.766992678296699</v>
      </c>
      <c r="BE154" s="70">
        <v>26.32648385853971</v>
      </c>
      <c r="BF154" s="70">
        <v>30.942894579865335</v>
      </c>
      <c r="BG154" s="70">
        <v>52.411141076581828</v>
      </c>
      <c r="BH154" s="70">
        <v>86.824143005548805</v>
      </c>
      <c r="BI154" s="70">
        <v>54617471.361219682</v>
      </c>
      <c r="BJ154" s="70">
        <v>59034576.072872087</v>
      </c>
      <c r="BK154" s="70">
        <v>52309428.943798631</v>
      </c>
      <c r="BL154" s="70">
        <v>41682790.520920359</v>
      </c>
      <c r="BM154" s="70">
        <v>30513545.778071921</v>
      </c>
      <c r="BN154" s="70">
        <v>21795319.581889011</v>
      </c>
      <c r="BO154" s="70">
        <v>16576125.891956646</v>
      </c>
      <c r="BP154" s="70">
        <v>13020705.029774187</v>
      </c>
      <c r="BQ154" s="70">
        <v>9417033.2129916884</v>
      </c>
      <c r="BR154" s="70">
        <v>6385062.7561480338</v>
      </c>
      <c r="BS154" s="70">
        <v>4002817.6139155678</v>
      </c>
      <c r="BT154" s="70">
        <v>2188120.5940009169</v>
      </c>
      <c r="BU154" s="70">
        <v>1146970.0068936588</v>
      </c>
      <c r="BV154" s="70">
        <v>742820.84659222222</v>
      </c>
      <c r="BW154" s="70">
        <v>637526.89871497732</v>
      </c>
      <c r="BX154" s="70">
        <v>569833.86120257818</v>
      </c>
      <c r="BY154" s="70">
        <v>427229.38649426302</v>
      </c>
      <c r="BZ154" s="70">
        <v>256939.72572281657</v>
      </c>
      <c r="CA154" s="70">
        <v>135912.67780328105</v>
      </c>
      <c r="CB154" s="70">
        <v>93656.641714420359</v>
      </c>
      <c r="CC154" s="70">
        <v>98151.230910790342</v>
      </c>
      <c r="CD154" s="70">
        <v>108471.73176645701</v>
      </c>
      <c r="CE154" s="69">
        <v>107992.0497640067</v>
      </c>
    </row>
    <row r="155" spans="1:83" ht="13.8" thickBot="1" x14ac:dyDescent="0.3">
      <c r="A155" s="204"/>
      <c r="B155" s="94">
        <v>38103</v>
      </c>
      <c r="C155" s="61" t="s">
        <v>25</v>
      </c>
      <c r="D155" s="61">
        <v>4</v>
      </c>
      <c r="E155" s="63"/>
      <c r="F155" s="50"/>
      <c r="G155" s="149"/>
      <c r="H155" s="61"/>
      <c r="I155" s="61"/>
      <c r="J155" s="155"/>
      <c r="K155" s="61"/>
      <c r="L155" s="152"/>
      <c r="M155" s="154"/>
      <c r="N155" s="205"/>
      <c r="O155" s="54">
        <v>639</v>
      </c>
      <c r="P155" s="61"/>
      <c r="Q155" s="64"/>
      <c r="R155" s="65"/>
      <c r="S155" s="91">
        <v>38103</v>
      </c>
      <c r="T155" s="63"/>
      <c r="U155" s="63"/>
      <c r="V155" s="44"/>
      <c r="W155" s="44"/>
      <c r="X155" s="62"/>
      <c r="Y155" s="62"/>
      <c r="Z155" s="87"/>
      <c r="AA155" s="87"/>
      <c r="AB155" s="87"/>
      <c r="AC155" s="144"/>
      <c r="AD155" s="216"/>
      <c r="AE155" s="142">
        <v>639</v>
      </c>
      <c r="AF155" s="153"/>
      <c r="AG155" s="88"/>
      <c r="AH155" s="74"/>
      <c r="AI155" s="59"/>
      <c r="AJ155" s="74"/>
      <c r="AK155" s="75"/>
      <c r="AL155" s="75"/>
      <c r="AM155" s="73"/>
      <c r="AN155" s="73"/>
      <c r="AO155" s="73"/>
      <c r="AP155" s="73"/>
      <c r="AQ155" s="73"/>
      <c r="AR155" s="73"/>
      <c r="AS155" s="73"/>
      <c r="AT155" s="73"/>
      <c r="AU155" s="70"/>
      <c r="AV155" s="70"/>
      <c r="AW155" s="70" t="s">
        <v>48</v>
      </c>
      <c r="AX155" s="70">
        <v>0</v>
      </c>
      <c r="AY155" s="70"/>
      <c r="AZ155" s="69"/>
      <c r="BA155" s="66">
        <v>639</v>
      </c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69"/>
    </row>
    <row r="156" spans="1:83" ht="13.8" thickBot="1" x14ac:dyDescent="0.3">
      <c r="A156" s="204">
        <v>624</v>
      </c>
      <c r="B156" s="94">
        <v>38103</v>
      </c>
      <c r="C156" s="61" t="s">
        <v>25</v>
      </c>
      <c r="D156" s="61">
        <v>40</v>
      </c>
      <c r="E156" s="63">
        <v>0.51394675925925926</v>
      </c>
      <c r="F156" s="50">
        <f>(E156+7/24)*86400</f>
        <v>69605</v>
      </c>
      <c r="G156" s="149">
        <v>60</v>
      </c>
      <c r="H156" s="61">
        <v>87</v>
      </c>
      <c r="I156" s="61">
        <v>813</v>
      </c>
      <c r="J156" s="148">
        <v>0.36161762778836165</v>
      </c>
      <c r="K156" s="61">
        <v>306</v>
      </c>
      <c r="L156" s="147">
        <v>93996.22218099999</v>
      </c>
      <c r="M156" s="146">
        <v>268.14999999999998</v>
      </c>
      <c r="N156" s="205">
        <v>624</v>
      </c>
      <c r="O156" s="54">
        <v>640</v>
      </c>
      <c r="P156" s="61">
        <v>176</v>
      </c>
      <c r="Q156" s="64">
        <v>38103</v>
      </c>
      <c r="R156" s="65">
        <v>117</v>
      </c>
      <c r="S156" s="91">
        <v>38103</v>
      </c>
      <c r="T156" s="63">
        <v>0.51436342592592588</v>
      </c>
      <c r="U156" s="63">
        <v>0.51664351851851853</v>
      </c>
      <c r="V156" s="44">
        <f t="shared" ref="V156:V198" si="20">(T156+7/24)*86400</f>
        <v>69640.999999999985</v>
      </c>
      <c r="W156" s="44">
        <f t="shared" ref="W156:W198" si="21">(U156+7/24)*86400</f>
        <v>69838.000000000015</v>
      </c>
      <c r="X156" s="62">
        <v>1</v>
      </c>
      <c r="Y156" s="62" t="s">
        <v>32</v>
      </c>
      <c r="Z156" s="87">
        <v>684.24239999999998</v>
      </c>
      <c r="AA156" s="87">
        <v>1488.616</v>
      </c>
      <c r="AB156" s="87">
        <v>38.822360971999998</v>
      </c>
      <c r="AC156" s="144">
        <v>33.251539999999999</v>
      </c>
      <c r="AD156" s="215">
        <v>624</v>
      </c>
      <c r="AE156" s="142">
        <v>640</v>
      </c>
      <c r="AF156" s="141">
        <v>156</v>
      </c>
      <c r="AG156" s="88">
        <v>38103</v>
      </c>
      <c r="AH156" s="85" t="s">
        <v>263</v>
      </c>
      <c r="AI156" s="59">
        <f>(AH156+7/24)*86400</f>
        <v>69659</v>
      </c>
      <c r="AJ156" s="85">
        <v>154</v>
      </c>
      <c r="AK156" s="87">
        <v>1498.43</v>
      </c>
      <c r="AL156" s="87">
        <v>32346.649305088496</v>
      </c>
      <c r="AM156" s="86">
        <v>19.060139472442444</v>
      </c>
      <c r="AN156" s="86">
        <v>1.0376687702850933</v>
      </c>
      <c r="AO156" s="86">
        <v>1.6857107204713757</v>
      </c>
      <c r="AP156" s="86">
        <v>7.897728498280937E-3</v>
      </c>
      <c r="AQ156" s="86">
        <v>26.701099705546483</v>
      </c>
      <c r="AR156" s="86">
        <v>33.662827213403837</v>
      </c>
      <c r="AS156" s="86">
        <v>72.981348984874643</v>
      </c>
      <c r="AT156" s="86">
        <v>3.8480812771282897</v>
      </c>
      <c r="AU156" s="82">
        <v>9959179.4880645312</v>
      </c>
      <c r="AV156" s="82">
        <v>0.19891776855293991</v>
      </c>
      <c r="AW156" s="82">
        <v>541105555741940.5</v>
      </c>
      <c r="AX156" s="82">
        <v>59343539041490.398</v>
      </c>
      <c r="AY156" s="82">
        <v>1.080766842577542E-2</v>
      </c>
      <c r="AZ156" s="81">
        <v>2.5568377682487486E-4</v>
      </c>
      <c r="BA156" s="66">
        <v>640</v>
      </c>
      <c r="BB156" s="82">
        <v>2.1735141039542865E-4</v>
      </c>
      <c r="BC156" s="82">
        <v>8.2404781675505785E-4</v>
      </c>
      <c r="BD156" s="82">
        <v>4.5575032112311886</v>
      </c>
      <c r="BE156" s="82">
        <v>2.9207055225054526</v>
      </c>
      <c r="BF156" s="82">
        <v>0.70787594982685242</v>
      </c>
      <c r="BG156" s="82">
        <v>1.5070451864206256</v>
      </c>
      <c r="BH156" s="82">
        <v>5.5645677002358305</v>
      </c>
      <c r="BI156" s="82">
        <v>24241567.683062792</v>
      </c>
      <c r="BJ156" s="82">
        <v>19050083.568648353</v>
      </c>
      <c r="BK156" s="82">
        <v>16397932.160225142</v>
      </c>
      <c r="BL156" s="82">
        <v>14624318.622553544</v>
      </c>
      <c r="BM156" s="82">
        <v>13070090.573516907</v>
      </c>
      <c r="BN156" s="82">
        <v>12318751.552708225</v>
      </c>
      <c r="BO156" s="82">
        <v>12492871.096308634</v>
      </c>
      <c r="BP156" s="82">
        <v>12242494.354697954</v>
      </c>
      <c r="BQ156" s="82">
        <v>10640342.544906477</v>
      </c>
      <c r="BR156" s="82">
        <v>8482423.8767182864</v>
      </c>
      <c r="BS156" s="82">
        <v>6201738.9737935709</v>
      </c>
      <c r="BT156" s="82">
        <v>4069195.1456917645</v>
      </c>
      <c r="BU156" s="82">
        <v>2442152.4945797431</v>
      </c>
      <c r="BV156" s="82">
        <v>1397943.3912192052</v>
      </c>
      <c r="BW156" s="82">
        <v>794524.10258517938</v>
      </c>
      <c r="BX156" s="82">
        <v>454607.51180457603</v>
      </c>
      <c r="BY156" s="82">
        <v>245341.16977791366</v>
      </c>
      <c r="BZ156" s="82">
        <v>115401.07201198026</v>
      </c>
      <c r="CA156" s="82">
        <v>47314.975359123149</v>
      </c>
      <c r="CB156" s="82">
        <v>27510.478184513231</v>
      </c>
      <c r="CC156" s="82">
        <v>34461.797592373921</v>
      </c>
      <c r="CD156" s="82">
        <v>51112.725379640491</v>
      </c>
      <c r="CE156" s="81">
        <v>70288.941411733991</v>
      </c>
    </row>
    <row r="157" spans="1:83" ht="13.8" thickBot="1" x14ac:dyDescent="0.3">
      <c r="A157" s="204"/>
      <c r="B157" s="94">
        <v>38103</v>
      </c>
      <c r="C157" s="61" t="s">
        <v>25</v>
      </c>
      <c r="D157" s="61">
        <v>40</v>
      </c>
      <c r="E157" s="63"/>
      <c r="F157" s="50"/>
      <c r="G157" s="149">
        <v>60</v>
      </c>
      <c r="H157" s="61">
        <v>87</v>
      </c>
      <c r="I157" s="61">
        <v>813</v>
      </c>
      <c r="J157" s="148">
        <v>0.36161762778836165</v>
      </c>
      <c r="K157" s="61">
        <v>306</v>
      </c>
      <c r="L157" s="147">
        <v>93996.22218099999</v>
      </c>
      <c r="M157" s="146">
        <v>268.14999999999998</v>
      </c>
      <c r="N157" s="205"/>
      <c r="O157" s="54">
        <v>641</v>
      </c>
      <c r="P157" s="61">
        <v>177</v>
      </c>
      <c r="Q157" s="64">
        <v>38103</v>
      </c>
      <c r="R157" s="65">
        <v>117</v>
      </c>
      <c r="S157" s="91">
        <v>38103</v>
      </c>
      <c r="T157" s="63">
        <v>0.5169097222222222</v>
      </c>
      <c r="U157" s="63">
        <v>0.51990740740740737</v>
      </c>
      <c r="V157" s="44">
        <f t="shared" si="20"/>
        <v>69861</v>
      </c>
      <c r="W157" s="44">
        <f t="shared" si="21"/>
        <v>70120</v>
      </c>
      <c r="X157" s="62">
        <v>1</v>
      </c>
      <c r="Y157" s="62" t="s">
        <v>32</v>
      </c>
      <c r="Z157" s="87">
        <v>639.9615</v>
      </c>
      <c r="AA157" s="87">
        <v>3364.846</v>
      </c>
      <c r="AB157" s="87">
        <v>698.61437378899996</v>
      </c>
      <c r="AC157" s="144">
        <v>18.2318</v>
      </c>
      <c r="AD157" s="217"/>
      <c r="AE157" s="142">
        <v>641</v>
      </c>
      <c r="AF157" s="141">
        <v>157</v>
      </c>
      <c r="AG157" s="88">
        <v>38103</v>
      </c>
      <c r="AH157" s="85" t="s">
        <v>262</v>
      </c>
      <c r="AI157" s="59">
        <f>(AH157+7/24)*86400</f>
        <v>69890</v>
      </c>
      <c r="AJ157" s="85">
        <v>168</v>
      </c>
      <c r="AK157" s="87">
        <v>3337.98</v>
      </c>
      <c r="AL157" s="87">
        <v>32346.649305088496</v>
      </c>
      <c r="AM157" s="86">
        <v>19.368790503822556</v>
      </c>
      <c r="AN157" s="86">
        <v>0.85716454392001151</v>
      </c>
      <c r="AO157" s="86">
        <v>1.6593593650693204</v>
      </c>
      <c r="AP157" s="86">
        <v>7.6688631878218758E-3</v>
      </c>
      <c r="AQ157" s="86">
        <v>26.045981833044657</v>
      </c>
      <c r="AR157" s="86">
        <v>31.245512114638782</v>
      </c>
      <c r="AS157" s="86">
        <v>57.135910187149285</v>
      </c>
      <c r="AT157" s="86">
        <v>4.0901048991711733</v>
      </c>
      <c r="AU157" s="82">
        <v>9090319.025096152</v>
      </c>
      <c r="AV157" s="82">
        <v>0.145191209138057</v>
      </c>
      <c r="AW157" s="82">
        <v>493898331066439.37</v>
      </c>
      <c r="AX157" s="82">
        <v>52238426921058.633</v>
      </c>
      <c r="AY157" s="82">
        <v>7.888578572526634E-3</v>
      </c>
      <c r="AZ157" s="81">
        <v>1.4563541349350303E-4</v>
      </c>
      <c r="BA157" s="66">
        <v>641</v>
      </c>
      <c r="BB157" s="82">
        <v>4.3528713925290739E-5</v>
      </c>
      <c r="BC157" s="82">
        <v>1.4156587584845517E-4</v>
      </c>
      <c r="BD157" s="82">
        <v>0.76149209560064257</v>
      </c>
      <c r="BE157" s="82">
        <v>0.68456697814052725</v>
      </c>
      <c r="BF157" s="82">
        <v>0.60384335148052071</v>
      </c>
      <c r="BG157" s="82">
        <v>1.4278555154007306</v>
      </c>
      <c r="BH157" s="82">
        <v>4.4162381839399263</v>
      </c>
      <c r="BI157" s="82">
        <v>18673876.531145461</v>
      </c>
      <c r="BJ157" s="82">
        <v>17196328.506666906</v>
      </c>
      <c r="BK157" s="82">
        <v>15034765.883775573</v>
      </c>
      <c r="BL157" s="82">
        <v>13844897.409679588</v>
      </c>
      <c r="BM157" s="82">
        <v>12706269.041327044</v>
      </c>
      <c r="BN157" s="82">
        <v>12013347.435133837</v>
      </c>
      <c r="BO157" s="82">
        <v>11909086.29229473</v>
      </c>
      <c r="BP157" s="82">
        <v>11491731.933508592</v>
      </c>
      <c r="BQ157" s="82">
        <v>10036081.885330401</v>
      </c>
      <c r="BR157" s="82">
        <v>8047052.3258046955</v>
      </c>
      <c r="BS157" s="82">
        <v>5921105.804697562</v>
      </c>
      <c r="BT157" s="82">
        <v>3926524.7125239545</v>
      </c>
      <c r="BU157" s="82">
        <v>2342086.7878975617</v>
      </c>
      <c r="BV157" s="82">
        <v>1261697.7968950663</v>
      </c>
      <c r="BW157" s="82">
        <v>615430.4306898081</v>
      </c>
      <c r="BX157" s="82">
        <v>271842.68277536781</v>
      </c>
      <c r="BY157" s="82">
        <v>107170.39268536295</v>
      </c>
      <c r="BZ157" s="82">
        <v>39403.088934258543</v>
      </c>
      <c r="CA157" s="82">
        <v>17945.224333689617</v>
      </c>
      <c r="CB157" s="82">
        <v>15689.969763340814</v>
      </c>
      <c r="CC157" s="82">
        <v>18594.576690958384</v>
      </c>
      <c r="CD157" s="82">
        <v>22352.622350984188</v>
      </c>
      <c r="CE157" s="81">
        <v>27623.108228573969</v>
      </c>
    </row>
    <row r="158" spans="1:83" ht="13.8" thickBot="1" x14ac:dyDescent="0.3">
      <c r="A158" s="204"/>
      <c r="B158" s="94">
        <v>38103</v>
      </c>
      <c r="C158" s="61" t="s">
        <v>25</v>
      </c>
      <c r="D158" s="61">
        <v>40</v>
      </c>
      <c r="E158" s="63"/>
      <c r="F158" s="50"/>
      <c r="G158" s="149">
        <v>60</v>
      </c>
      <c r="H158" s="61">
        <v>87</v>
      </c>
      <c r="I158" s="61">
        <v>813</v>
      </c>
      <c r="J158" s="148">
        <v>0.36161762778836165</v>
      </c>
      <c r="K158" s="61">
        <v>306</v>
      </c>
      <c r="L158" s="147">
        <v>93976.227385699996</v>
      </c>
      <c r="M158" s="146">
        <v>268.14999999999998</v>
      </c>
      <c r="N158" s="205"/>
      <c r="O158" s="54">
        <v>642</v>
      </c>
      <c r="P158" s="61">
        <v>178</v>
      </c>
      <c r="Q158" s="64">
        <v>38103</v>
      </c>
      <c r="R158" s="65">
        <v>117</v>
      </c>
      <c r="S158" s="91">
        <v>38103</v>
      </c>
      <c r="T158" s="63">
        <v>0.52013888888888882</v>
      </c>
      <c r="U158" s="63">
        <v>0.52203703703703697</v>
      </c>
      <c r="V158" s="44">
        <f t="shared" si="20"/>
        <v>70139.999999999985</v>
      </c>
      <c r="W158" s="44">
        <f t="shared" si="21"/>
        <v>70303.999999999985</v>
      </c>
      <c r="X158" s="62">
        <v>1</v>
      </c>
      <c r="Y158" s="62" t="s">
        <v>32</v>
      </c>
      <c r="Z158" s="87">
        <v>706.29089999999997</v>
      </c>
      <c r="AA158" s="87">
        <v>328.3818</v>
      </c>
      <c r="AB158" s="87">
        <v>17.568557652719999</v>
      </c>
      <c r="AC158" s="144">
        <v>49.330280000000002</v>
      </c>
      <c r="AD158" s="217"/>
      <c r="AE158" s="142">
        <v>642</v>
      </c>
      <c r="AF158" s="141"/>
      <c r="AG158" s="88">
        <v>38103</v>
      </c>
      <c r="AH158" s="85"/>
      <c r="AI158" s="59"/>
      <c r="AJ158" s="85"/>
      <c r="AK158" s="87"/>
      <c r="AL158" s="87"/>
      <c r="AM158" s="86"/>
      <c r="AN158" s="86"/>
      <c r="AO158" s="86"/>
      <c r="AP158" s="86"/>
      <c r="AQ158" s="86"/>
      <c r="AR158" s="86"/>
      <c r="AS158" s="86"/>
      <c r="AT158" s="86"/>
      <c r="AU158" s="82"/>
      <c r="AV158" s="82"/>
      <c r="AW158" s="82" t="s">
        <v>48</v>
      </c>
      <c r="AX158" s="82">
        <v>0</v>
      </c>
      <c r="AY158" s="82"/>
      <c r="AZ158" s="81"/>
      <c r="BA158" s="66">
        <v>642</v>
      </c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1"/>
    </row>
    <row r="159" spans="1:83" ht="13.8" thickBot="1" x14ac:dyDescent="0.3">
      <c r="A159" s="204"/>
      <c r="B159" s="94">
        <v>38103</v>
      </c>
      <c r="C159" s="61" t="s">
        <v>25</v>
      </c>
      <c r="D159" s="61">
        <v>40</v>
      </c>
      <c r="E159" s="63"/>
      <c r="F159" s="50"/>
      <c r="G159" s="149">
        <v>60</v>
      </c>
      <c r="H159" s="61">
        <v>87</v>
      </c>
      <c r="I159" s="61">
        <v>813</v>
      </c>
      <c r="J159" s="148">
        <v>0.36161762778836165</v>
      </c>
      <c r="K159" s="61">
        <v>306</v>
      </c>
      <c r="L159" s="147">
        <v>93932.100940899996</v>
      </c>
      <c r="M159" s="146">
        <v>268.14999999999998</v>
      </c>
      <c r="N159" s="205"/>
      <c r="O159" s="54">
        <v>643</v>
      </c>
      <c r="P159" s="61">
        <v>179</v>
      </c>
      <c r="Q159" s="64">
        <v>38103</v>
      </c>
      <c r="R159" s="65">
        <v>117</v>
      </c>
      <c r="S159" s="91">
        <v>38103</v>
      </c>
      <c r="T159" s="63">
        <v>0.52469907407407412</v>
      </c>
      <c r="U159" s="63">
        <v>0.52673611111111118</v>
      </c>
      <c r="V159" s="44">
        <f t="shared" si="20"/>
        <v>70534</v>
      </c>
      <c r="W159" s="44">
        <f t="shared" si="21"/>
        <v>70710</v>
      </c>
      <c r="X159" s="62">
        <v>1</v>
      </c>
      <c r="Y159" s="62" t="s">
        <v>32</v>
      </c>
      <c r="Z159" s="87">
        <v>640.71749999999997</v>
      </c>
      <c r="AA159" s="87">
        <v>705.64970000000005</v>
      </c>
      <c r="AB159" s="87">
        <v>21.436318321061002</v>
      </c>
      <c r="AC159" s="144">
        <v>44.676380000000002</v>
      </c>
      <c r="AD159" s="217"/>
      <c r="AE159" s="142">
        <v>643</v>
      </c>
      <c r="AF159" s="141">
        <v>160</v>
      </c>
      <c r="AG159" s="88">
        <v>38103</v>
      </c>
      <c r="AH159" s="85" t="s">
        <v>261</v>
      </c>
      <c r="AI159" s="59">
        <f t="shared" ref="AI159:AI165" si="22">(AH159+7/24)*86400</f>
        <v>70527</v>
      </c>
      <c r="AJ159" s="85">
        <v>168</v>
      </c>
      <c r="AK159" s="87">
        <v>709.93299999999999</v>
      </c>
      <c r="AL159" s="87">
        <v>32346.649305088496</v>
      </c>
      <c r="AM159" s="86">
        <v>20.281477145889713</v>
      </c>
      <c r="AN159" s="86">
        <v>1.880436835576625</v>
      </c>
      <c r="AO159" s="86">
        <v>1.6692261581725345</v>
      </c>
      <c r="AP159" s="86">
        <v>2.4612129932292781E-2</v>
      </c>
      <c r="AQ159" s="86">
        <v>28.0719360932844</v>
      </c>
      <c r="AR159" s="86">
        <v>35.286700050903441</v>
      </c>
      <c r="AS159" s="86">
        <v>75.863138061258738</v>
      </c>
      <c r="AT159" s="86">
        <v>10.551685088541678</v>
      </c>
      <c r="AU159" s="82">
        <v>7976824.1935734535</v>
      </c>
      <c r="AV159" s="82">
        <v>0.18351070910525605</v>
      </c>
      <c r="AW159" s="82">
        <v>433399547974022</v>
      </c>
      <c r="AX159" s="82">
        <v>105064618679847.27</v>
      </c>
      <c r="AY159" s="82">
        <v>9.9705667875551948E-3</v>
      </c>
      <c r="AZ159" s="81">
        <v>5.6368130467840589E-4</v>
      </c>
      <c r="BA159" s="66">
        <v>643</v>
      </c>
      <c r="BB159" s="82">
        <v>8.4606780479605894E-5</v>
      </c>
      <c r="BC159" s="82">
        <v>2.6819187197119754E-4</v>
      </c>
      <c r="BD159" s="82">
        <v>0.33935357194154431</v>
      </c>
      <c r="BE159" s="82">
        <v>7.2043823660660228E-2</v>
      </c>
      <c r="BF159" s="82">
        <v>0</v>
      </c>
      <c r="BG159" s="82">
        <v>0</v>
      </c>
      <c r="BH159" s="82">
        <v>1.2493033188781855</v>
      </c>
      <c r="BI159" s="82">
        <v>12109425.852469325</v>
      </c>
      <c r="BJ159" s="82">
        <v>13868471.121201251</v>
      </c>
      <c r="BK159" s="82">
        <v>13605004.271292951</v>
      </c>
      <c r="BL159" s="82">
        <v>12751685.861615805</v>
      </c>
      <c r="BM159" s="82">
        <v>11367720.573967509</v>
      </c>
      <c r="BN159" s="82">
        <v>10637662.234891631</v>
      </c>
      <c r="BO159" s="82">
        <v>11115016.296864893</v>
      </c>
      <c r="BP159" s="82">
        <v>11227799.731548378</v>
      </c>
      <c r="BQ159" s="82">
        <v>9689477.152258344</v>
      </c>
      <c r="BR159" s="82">
        <v>7532994.4620340811</v>
      </c>
      <c r="BS159" s="82">
        <v>5324268.9342049705</v>
      </c>
      <c r="BT159" s="82">
        <v>3319709.5842594011</v>
      </c>
      <c r="BU159" s="82">
        <v>1932200.1367031338</v>
      </c>
      <c r="BV159" s="82">
        <v>1164735.9576505569</v>
      </c>
      <c r="BW159" s="82">
        <v>776391.4691238486</v>
      </c>
      <c r="BX159" s="82">
        <v>534941.03274542291</v>
      </c>
      <c r="BY159" s="82">
        <v>323852.43414936255</v>
      </c>
      <c r="BZ159" s="82">
        <v>151116.89974595964</v>
      </c>
      <c r="CA159" s="82">
        <v>46833.479550137483</v>
      </c>
      <c r="CB159" s="82">
        <v>13426.048975391013</v>
      </c>
      <c r="CC159" s="82">
        <v>16847.189017293036</v>
      </c>
      <c r="CD159" s="82">
        <v>41088.082504959842</v>
      </c>
      <c r="CE159" s="81">
        <v>75562.367463961913</v>
      </c>
    </row>
    <row r="160" spans="1:83" ht="13.8" thickBot="1" x14ac:dyDescent="0.3">
      <c r="A160" s="204"/>
      <c r="B160" s="94">
        <v>38103</v>
      </c>
      <c r="C160" s="61" t="s">
        <v>25</v>
      </c>
      <c r="D160" s="61">
        <v>40</v>
      </c>
      <c r="E160" s="63"/>
      <c r="F160" s="50"/>
      <c r="G160" s="149">
        <v>60</v>
      </c>
      <c r="H160" s="61">
        <v>87</v>
      </c>
      <c r="I160" s="61">
        <v>813</v>
      </c>
      <c r="J160" s="148">
        <v>0.36161762778836165</v>
      </c>
      <c r="K160" s="61">
        <v>306</v>
      </c>
      <c r="L160" s="147">
        <v>94006.564316499993</v>
      </c>
      <c r="M160" s="146">
        <v>268.14999999999998</v>
      </c>
      <c r="N160" s="205"/>
      <c r="O160" s="54">
        <v>644</v>
      </c>
      <c r="P160" s="61">
        <v>180</v>
      </c>
      <c r="Q160" s="64">
        <v>38103</v>
      </c>
      <c r="R160" s="65">
        <v>117</v>
      </c>
      <c r="S160" s="91">
        <v>38103</v>
      </c>
      <c r="T160" s="63">
        <v>0.52692129629629625</v>
      </c>
      <c r="U160" s="63">
        <v>0.52915509259259264</v>
      </c>
      <c r="V160" s="44">
        <f t="shared" si="20"/>
        <v>70725.999999999985</v>
      </c>
      <c r="W160" s="44">
        <f t="shared" si="21"/>
        <v>70919</v>
      </c>
      <c r="X160" s="62">
        <v>1</v>
      </c>
      <c r="Y160" s="62" t="s">
        <v>32</v>
      </c>
      <c r="Z160" s="87">
        <v>522.94330000000002</v>
      </c>
      <c r="AA160" s="87">
        <v>3543.84</v>
      </c>
      <c r="AB160" s="87">
        <v>220.4514068112</v>
      </c>
      <c r="AC160" s="144">
        <v>30.828009999999999</v>
      </c>
      <c r="AD160" s="216"/>
      <c r="AE160" s="142">
        <v>644</v>
      </c>
      <c r="AF160" s="141">
        <v>161</v>
      </c>
      <c r="AG160" s="88">
        <v>38103</v>
      </c>
      <c r="AH160" s="85" t="s">
        <v>260</v>
      </c>
      <c r="AI160" s="59">
        <f t="shared" si="22"/>
        <v>70807</v>
      </c>
      <c r="AJ160" s="85">
        <v>98</v>
      </c>
      <c r="AK160" s="87">
        <v>3822.82</v>
      </c>
      <c r="AL160" s="87">
        <v>32346.649305088496</v>
      </c>
      <c r="AM160" s="86">
        <v>22.514589601977331</v>
      </c>
      <c r="AN160" s="86">
        <v>0.26859877751061084</v>
      </c>
      <c r="AO160" s="86">
        <v>1.6118901030122488</v>
      </c>
      <c r="AP160" s="86">
        <v>9.1681108260730417E-3</v>
      </c>
      <c r="AQ160" s="86">
        <v>28.576285667889792</v>
      </c>
      <c r="AR160" s="86">
        <v>32.401369800040378</v>
      </c>
      <c r="AS160" s="86">
        <v>48.21678918038392</v>
      </c>
      <c r="AT160" s="86">
        <v>5.1754045690570418</v>
      </c>
      <c r="AU160" s="82">
        <v>5418475.2379585169</v>
      </c>
      <c r="AV160" s="82">
        <v>9.6508476753213043E-2</v>
      </c>
      <c r="AW160" s="82">
        <v>294398455055787.5</v>
      </c>
      <c r="AX160" s="82">
        <v>10680790569336.059</v>
      </c>
      <c r="AY160" s="82">
        <v>5.2435316594042205E-3</v>
      </c>
      <c r="AZ160" s="81">
        <v>8.1590713024233321E-5</v>
      </c>
      <c r="BA160" s="66">
        <v>644</v>
      </c>
      <c r="BB160" s="82">
        <v>6.7998769163876713E-6</v>
      </c>
      <c r="BC160" s="82">
        <v>1.3010133252054665E-5</v>
      </c>
      <c r="BD160" s="82">
        <v>1.0692663244188928E-5</v>
      </c>
      <c r="BE160" s="82">
        <v>0</v>
      </c>
      <c r="BF160" s="82">
        <v>0</v>
      </c>
      <c r="BG160" s="82">
        <v>0</v>
      </c>
      <c r="BH160" s="82">
        <v>2.1307452506956768E-3</v>
      </c>
      <c r="BI160" s="82">
        <v>3369034.1244707862</v>
      </c>
      <c r="BJ160" s="82">
        <v>6774749.1535443841</v>
      </c>
      <c r="BK160" s="82">
        <v>7813445.9443776794</v>
      </c>
      <c r="BL160" s="82">
        <v>8353904.4850579016</v>
      </c>
      <c r="BM160" s="82">
        <v>8390881.277808208</v>
      </c>
      <c r="BN160" s="82">
        <v>8360170.8820579425</v>
      </c>
      <c r="BO160" s="82">
        <v>8598884.2266263347</v>
      </c>
      <c r="BP160" s="82">
        <v>8680893.2016700786</v>
      </c>
      <c r="BQ160" s="82">
        <v>7945952.2726409221</v>
      </c>
      <c r="BR160" s="82">
        <v>6522500.6725247633</v>
      </c>
      <c r="BS160" s="82">
        <v>4882603.7691613911</v>
      </c>
      <c r="BT160" s="82">
        <v>3286169.1903073103</v>
      </c>
      <c r="BU160" s="82">
        <v>1950917.2961552269</v>
      </c>
      <c r="BV160" s="82">
        <v>1015233.5219439869</v>
      </c>
      <c r="BW160" s="82">
        <v>451673.61777739547</v>
      </c>
      <c r="BX160" s="82">
        <v>162481.60935319777</v>
      </c>
      <c r="BY160" s="82">
        <v>40119.50171237321</v>
      </c>
      <c r="BZ160" s="82">
        <v>5081.4991580730821</v>
      </c>
      <c r="CA160" s="82">
        <v>694.21365381645523</v>
      </c>
      <c r="CB160" s="82">
        <v>1389.3938920162354</v>
      </c>
      <c r="CC160" s="82">
        <v>2814.729931266575</v>
      </c>
      <c r="CD160" s="82">
        <v>5051.2173401910932</v>
      </c>
      <c r="CE160" s="81">
        <v>9430.2094082451367</v>
      </c>
    </row>
    <row r="161" spans="1:83" ht="13.8" thickBot="1" x14ac:dyDescent="0.3">
      <c r="A161" s="151">
        <v>625</v>
      </c>
      <c r="B161" s="94">
        <v>38103</v>
      </c>
      <c r="C161" s="61" t="s">
        <v>25</v>
      </c>
      <c r="D161" s="61">
        <v>30</v>
      </c>
      <c r="E161" s="63">
        <v>0.52965277777777775</v>
      </c>
      <c r="F161" s="50">
        <f t="shared" ref="F161:F173" si="23">(E161+7/24)*86400</f>
        <v>70962</v>
      </c>
      <c r="G161" s="149">
        <v>53</v>
      </c>
      <c r="H161" s="61">
        <v>83</v>
      </c>
      <c r="I161" s="61">
        <v>785</v>
      </c>
      <c r="J161" s="148">
        <v>0.26459826423538663</v>
      </c>
      <c r="K161" s="61">
        <v>306</v>
      </c>
      <c r="L161" s="147">
        <v>93915.553524099989</v>
      </c>
      <c r="M161" s="146">
        <v>268.14999999999998</v>
      </c>
      <c r="N161" s="145">
        <v>625</v>
      </c>
      <c r="O161" s="54">
        <v>645</v>
      </c>
      <c r="P161" s="61">
        <v>181</v>
      </c>
      <c r="Q161" s="64">
        <v>38103</v>
      </c>
      <c r="R161" s="65">
        <v>117</v>
      </c>
      <c r="S161" s="91">
        <v>38103</v>
      </c>
      <c r="T161" s="63">
        <v>0.52975694444444443</v>
      </c>
      <c r="U161" s="63">
        <v>0.53245370370370371</v>
      </c>
      <c r="V161" s="44">
        <f t="shared" si="20"/>
        <v>70971</v>
      </c>
      <c r="W161" s="44">
        <f t="shared" si="21"/>
        <v>71204</v>
      </c>
      <c r="X161" s="62">
        <v>1</v>
      </c>
      <c r="Y161" s="62" t="s">
        <v>32</v>
      </c>
      <c r="Z161" s="87">
        <v>579.37609999999995</v>
      </c>
      <c r="AA161" s="87">
        <v>1659.6790000000001</v>
      </c>
      <c r="AB161" s="87">
        <v>38.974009601940004</v>
      </c>
      <c r="AC161" s="144">
        <v>38.286050000000003</v>
      </c>
      <c r="AD161" s="143">
        <v>625</v>
      </c>
      <c r="AE161" s="142">
        <v>645</v>
      </c>
      <c r="AF161" s="141">
        <v>162</v>
      </c>
      <c r="AG161" s="88">
        <v>38103</v>
      </c>
      <c r="AH161" s="85" t="s">
        <v>259</v>
      </c>
      <c r="AI161" s="59">
        <f t="shared" si="22"/>
        <v>71009.999999999985</v>
      </c>
      <c r="AJ161" s="85">
        <v>168</v>
      </c>
      <c r="AK161" s="87">
        <v>1709</v>
      </c>
      <c r="AL161" s="87">
        <v>28295.002971902657</v>
      </c>
      <c r="AM161" s="86">
        <v>19.689162416751312</v>
      </c>
      <c r="AN161" s="86">
        <v>1.6819304407584816</v>
      </c>
      <c r="AO161" s="86">
        <v>1.5853654494690226</v>
      </c>
      <c r="AP161" s="86">
        <v>2.1238568742956297E-2</v>
      </c>
      <c r="AQ161" s="86">
        <v>24.940443602115664</v>
      </c>
      <c r="AR161" s="86">
        <v>28.387614844711432</v>
      </c>
      <c r="AS161" s="86">
        <v>42.354260247641911</v>
      </c>
      <c r="AT161" s="86">
        <v>4.9737827993948081</v>
      </c>
      <c r="AU161" s="82">
        <v>4258329.8263809327</v>
      </c>
      <c r="AV161" s="82">
        <v>5.1006352099640197E-2</v>
      </c>
      <c r="AW161" s="82">
        <v>264494890116509.62</v>
      </c>
      <c r="AX161" s="82">
        <v>76470797402327.422</v>
      </c>
      <c r="AY161" s="82">
        <v>3.1681246037496328E-3</v>
      </c>
      <c r="AZ161" s="81">
        <v>8.3660401299409998E-5</v>
      </c>
      <c r="BA161" s="66">
        <v>645</v>
      </c>
      <c r="BB161" s="82">
        <v>1.0700987159767335E-5</v>
      </c>
      <c r="BC161" s="82">
        <v>2.4755021963490545E-5</v>
      </c>
      <c r="BD161" s="82">
        <v>2.2171266435764246E-2</v>
      </c>
      <c r="BE161" s="82">
        <v>1.0722967413005454E-2</v>
      </c>
      <c r="BF161" s="82">
        <v>0</v>
      </c>
      <c r="BG161" s="82">
        <v>0</v>
      </c>
      <c r="BH161" s="82">
        <v>0.37080850992075653</v>
      </c>
      <c r="BI161" s="82">
        <v>4940991.270321642</v>
      </c>
      <c r="BJ161" s="82">
        <v>7541582.2948448155</v>
      </c>
      <c r="BK161" s="82">
        <v>7931340.9459614409</v>
      </c>
      <c r="BL161" s="82">
        <v>7822220.4125130875</v>
      </c>
      <c r="BM161" s="82">
        <v>7120898.0321926605</v>
      </c>
      <c r="BN161" s="82">
        <v>6415227.9986667233</v>
      </c>
      <c r="BO161" s="82">
        <v>6132753.9640135597</v>
      </c>
      <c r="BP161" s="82">
        <v>5836377.4723923709</v>
      </c>
      <c r="BQ161" s="82">
        <v>4946850.7908784151</v>
      </c>
      <c r="BR161" s="82">
        <v>3757948.2798179523</v>
      </c>
      <c r="BS161" s="82">
        <v>2585814.7879724591</v>
      </c>
      <c r="BT161" s="82">
        <v>1552986.8498595639</v>
      </c>
      <c r="BU161" s="82">
        <v>813700.1452805656</v>
      </c>
      <c r="BV161" s="82">
        <v>385003.5823209745</v>
      </c>
      <c r="BW161" s="82">
        <v>173369.91394334022</v>
      </c>
      <c r="BX161" s="82">
        <v>78623.054672995233</v>
      </c>
      <c r="BY161" s="82">
        <v>34638.406033525105</v>
      </c>
      <c r="BZ161" s="82">
        <v>13564.949812268249</v>
      </c>
      <c r="CA161" s="82">
        <v>4939.7435395916746</v>
      </c>
      <c r="CB161" s="82">
        <v>2513.7552909413243</v>
      </c>
      <c r="CC161" s="82">
        <v>1726.257810097354</v>
      </c>
      <c r="CD161" s="82">
        <v>1230.8324828251918</v>
      </c>
      <c r="CE161" s="81">
        <v>1137.6546946783458</v>
      </c>
    </row>
    <row r="162" spans="1:83" ht="13.8" thickBot="1" x14ac:dyDescent="0.3">
      <c r="A162" s="151">
        <v>626</v>
      </c>
      <c r="B162" s="94">
        <v>38103</v>
      </c>
      <c r="C162" s="61" t="s">
        <v>25</v>
      </c>
      <c r="D162" s="61">
        <v>15</v>
      </c>
      <c r="E162" s="63">
        <v>0.53263888888888888</v>
      </c>
      <c r="F162" s="50">
        <f t="shared" si="23"/>
        <v>71220</v>
      </c>
      <c r="G162" s="149">
        <v>35</v>
      </c>
      <c r="H162" s="61">
        <v>77</v>
      </c>
      <c r="I162" s="61">
        <v>756</v>
      </c>
      <c r="J162" s="148">
        <v>0.14615904119668974</v>
      </c>
      <c r="K162" s="61">
        <v>306</v>
      </c>
      <c r="L162" s="147">
        <v>93973.469482899993</v>
      </c>
      <c r="M162" s="146">
        <v>268.14999999999998</v>
      </c>
      <c r="N162" s="145">
        <v>626</v>
      </c>
      <c r="O162" s="54">
        <v>646</v>
      </c>
      <c r="P162" s="61">
        <v>182</v>
      </c>
      <c r="Q162" s="64">
        <v>38103</v>
      </c>
      <c r="R162" s="65">
        <v>117</v>
      </c>
      <c r="S162" s="91">
        <v>38103</v>
      </c>
      <c r="T162" s="63">
        <v>0.53252314814814816</v>
      </c>
      <c r="U162" s="63">
        <v>0.53506944444444449</v>
      </c>
      <c r="V162" s="44">
        <f t="shared" si="20"/>
        <v>71210</v>
      </c>
      <c r="W162" s="44">
        <f t="shared" si="21"/>
        <v>71430</v>
      </c>
      <c r="X162" s="62">
        <v>1</v>
      </c>
      <c r="Y162" s="62" t="s">
        <v>32</v>
      </c>
      <c r="Z162" s="87">
        <v>576.33939999999996</v>
      </c>
      <c r="AA162" s="87">
        <v>1289.1669999999999</v>
      </c>
      <c r="AB162" s="87">
        <v>54.967296279279999</v>
      </c>
      <c r="AC162" s="144">
        <v>38.506270000000001</v>
      </c>
      <c r="AD162" s="143">
        <v>626</v>
      </c>
      <c r="AE162" s="142">
        <v>646</v>
      </c>
      <c r="AF162" s="141">
        <v>163</v>
      </c>
      <c r="AG162" s="88">
        <v>38103</v>
      </c>
      <c r="AH162" s="85" t="s">
        <v>258</v>
      </c>
      <c r="AI162" s="59">
        <f t="shared" si="22"/>
        <v>71234</v>
      </c>
      <c r="AJ162" s="85">
        <v>182</v>
      </c>
      <c r="AK162" s="87">
        <v>1333.12</v>
      </c>
      <c r="AL162" s="87">
        <v>26144.949333185843</v>
      </c>
      <c r="AM162" s="86">
        <v>19.178386458566656</v>
      </c>
      <c r="AN162" s="86">
        <v>0.87074201538302021</v>
      </c>
      <c r="AO162" s="86">
        <v>1.5134950513591583</v>
      </c>
      <c r="AP162" s="86">
        <v>1.8283718145854277E-2</v>
      </c>
      <c r="AQ162" s="86">
        <v>23.160555648522195</v>
      </c>
      <c r="AR162" s="86">
        <v>25.738990896575118</v>
      </c>
      <c r="AS162" s="86">
        <v>35.973280064458301</v>
      </c>
      <c r="AT162" s="86">
        <v>6.5919268497078827</v>
      </c>
      <c r="AU162" s="82">
        <v>2836888.0261945599</v>
      </c>
      <c r="AV162" s="82">
        <v>2.5328822384936899E-2</v>
      </c>
      <c r="AW162" s="82">
        <v>190696237043307.34</v>
      </c>
      <c r="AX162" s="82">
        <v>26764534351389.996</v>
      </c>
      <c r="AY162" s="82">
        <v>1.7026090113344845E-3</v>
      </c>
      <c r="AZ162" s="81">
        <v>6.1197606307461272E-5</v>
      </c>
      <c r="BA162" s="66">
        <v>646</v>
      </c>
      <c r="BB162" s="82">
        <v>7.9177699593766237E-6</v>
      </c>
      <c r="BC162" s="82">
        <v>6.5955728345248855E-6</v>
      </c>
      <c r="BD162" s="82">
        <v>3.0068165937271355E-6</v>
      </c>
      <c r="BE162" s="82">
        <v>0</v>
      </c>
      <c r="BF162" s="82">
        <v>0</v>
      </c>
      <c r="BG162" s="82">
        <v>0</v>
      </c>
      <c r="BH162" s="82">
        <v>1.1930533710725E-2</v>
      </c>
      <c r="BI162" s="82">
        <v>2603184.5348532973</v>
      </c>
      <c r="BJ162" s="82">
        <v>4682194.1142367041</v>
      </c>
      <c r="BK162" s="82">
        <v>5642311.7436733954</v>
      </c>
      <c r="BL162" s="82">
        <v>5877337.957723557</v>
      </c>
      <c r="BM162" s="82">
        <v>5440561.646104495</v>
      </c>
      <c r="BN162" s="82">
        <v>4840702.7303960128</v>
      </c>
      <c r="BO162" s="82">
        <v>4459660.3076234451</v>
      </c>
      <c r="BP162" s="82">
        <v>4028929.5906746862</v>
      </c>
      <c r="BQ162" s="82">
        <v>3176108.5750057413</v>
      </c>
      <c r="BR162" s="82">
        <v>2198870.3691556067</v>
      </c>
      <c r="BS162" s="82">
        <v>1339068.2244649341</v>
      </c>
      <c r="BT162" s="82">
        <v>657968.02998808154</v>
      </c>
      <c r="BU162" s="82">
        <v>249279.71429333958</v>
      </c>
      <c r="BV162" s="82">
        <v>75989.409317247162</v>
      </c>
      <c r="BW162" s="82">
        <v>28652.422222766447</v>
      </c>
      <c r="BX162" s="82">
        <v>19899.651906656636</v>
      </c>
      <c r="BY162" s="82">
        <v>12966.499065281721</v>
      </c>
      <c r="BZ162" s="82">
        <v>5422.1143226578215</v>
      </c>
      <c r="CA162" s="82">
        <v>1222.6336244611548</v>
      </c>
      <c r="CB162" s="82">
        <v>451.30907559569221</v>
      </c>
      <c r="CC162" s="82">
        <v>692.47433629057514</v>
      </c>
      <c r="CD162" s="82">
        <v>693.32315311639172</v>
      </c>
      <c r="CE162" s="81">
        <v>405.81999350506288</v>
      </c>
    </row>
    <row r="163" spans="1:83" ht="13.8" thickBot="1" x14ac:dyDescent="0.3">
      <c r="A163" s="151">
        <v>627</v>
      </c>
      <c r="B163" s="94">
        <v>38103</v>
      </c>
      <c r="C163" s="61" t="s">
        <v>25</v>
      </c>
      <c r="D163" s="61">
        <v>7</v>
      </c>
      <c r="E163" s="63">
        <v>0.53515046296296298</v>
      </c>
      <c r="F163" s="50">
        <f t="shared" si="23"/>
        <v>71437</v>
      </c>
      <c r="G163" s="149">
        <v>26.4</v>
      </c>
      <c r="H163" s="61">
        <v>70</v>
      </c>
      <c r="I163" s="61">
        <v>761</v>
      </c>
      <c r="J163" s="148">
        <v>0.11843922303869686</v>
      </c>
      <c r="K163" s="61">
        <v>306</v>
      </c>
      <c r="L163" s="147">
        <v>93931.411465199999</v>
      </c>
      <c r="M163" s="146">
        <v>268.14999999999998</v>
      </c>
      <c r="N163" s="145">
        <v>627</v>
      </c>
      <c r="O163" s="54">
        <v>647</v>
      </c>
      <c r="P163" s="61">
        <v>183</v>
      </c>
      <c r="Q163" s="64">
        <v>38103</v>
      </c>
      <c r="R163" s="65">
        <v>117</v>
      </c>
      <c r="S163" s="91">
        <v>38103</v>
      </c>
      <c r="T163" s="63">
        <v>0.5351041666666666</v>
      </c>
      <c r="U163" s="63">
        <v>0.53795138888888883</v>
      </c>
      <c r="V163" s="44">
        <f t="shared" si="20"/>
        <v>71432.999999999985</v>
      </c>
      <c r="W163" s="44">
        <f t="shared" si="21"/>
        <v>71678.999999999985</v>
      </c>
      <c r="X163" s="62">
        <v>1</v>
      </c>
      <c r="Y163" s="62" t="s">
        <v>32</v>
      </c>
      <c r="Z163" s="87">
        <v>575.89469999999994</v>
      </c>
      <c r="AA163" s="87">
        <v>1248.9549999999999</v>
      </c>
      <c r="AB163" s="87">
        <v>24.0699356973</v>
      </c>
      <c r="AC163" s="144">
        <v>38.366930000000004</v>
      </c>
      <c r="AD163" s="143">
        <v>627</v>
      </c>
      <c r="AE163" s="142">
        <v>647</v>
      </c>
      <c r="AF163" s="141">
        <v>164</v>
      </c>
      <c r="AG163" s="88">
        <v>38103</v>
      </c>
      <c r="AH163" s="85" t="s">
        <v>257</v>
      </c>
      <c r="AI163" s="59">
        <f t="shared" si="22"/>
        <v>71465.000000000015</v>
      </c>
      <c r="AJ163" s="85">
        <v>168</v>
      </c>
      <c r="AK163" s="87">
        <v>1281.19</v>
      </c>
      <c r="AL163" s="87">
        <v>25152.059703318584</v>
      </c>
      <c r="AM163" s="86">
        <v>17.471140639871354</v>
      </c>
      <c r="AN163" s="86">
        <v>0.50750931627809792</v>
      </c>
      <c r="AO163" s="86">
        <v>1.4903212113278288</v>
      </c>
      <c r="AP163" s="86">
        <v>7.2716489230913936E-3</v>
      </c>
      <c r="AQ163" s="86">
        <v>20.839914541218207</v>
      </c>
      <c r="AR163" s="86">
        <v>22.843929816424232</v>
      </c>
      <c r="AS163" s="86">
        <v>29.940696300426652</v>
      </c>
      <c r="AT163" s="86">
        <v>0.93162477661931709</v>
      </c>
      <c r="AU163" s="82">
        <v>3677550.3967988198</v>
      </c>
      <c r="AV163" s="82">
        <v>2.2954579428429257E-2</v>
      </c>
      <c r="AW163" s="82">
        <v>256964311985993.19</v>
      </c>
      <c r="AX163" s="82">
        <v>24122370630430.348</v>
      </c>
      <c r="AY163" s="82">
        <v>1.6039230121465101E-3</v>
      </c>
      <c r="AZ163" s="81">
        <v>1.561494496181765E-5</v>
      </c>
      <c r="BA163" s="66">
        <v>647</v>
      </c>
      <c r="BB163" s="82">
        <v>2.9172435818086295E-6</v>
      </c>
      <c r="BC163" s="82">
        <v>0</v>
      </c>
      <c r="BD163" s="82">
        <v>0</v>
      </c>
      <c r="BE163" s="82">
        <v>0</v>
      </c>
      <c r="BF163" s="82">
        <v>0</v>
      </c>
      <c r="BG163" s="82">
        <v>0</v>
      </c>
      <c r="BH163" s="82">
        <v>0.12028468515236262</v>
      </c>
      <c r="BI163" s="82">
        <v>5458134.0956611494</v>
      </c>
      <c r="BJ163" s="82">
        <v>8253738.4308801815</v>
      </c>
      <c r="BK163" s="82">
        <v>8359385.05683822</v>
      </c>
      <c r="BL163" s="82">
        <v>7857499.5175586045</v>
      </c>
      <c r="BM163" s="82">
        <v>6790194.2536026165</v>
      </c>
      <c r="BN163" s="82">
        <v>5687003.4048464196</v>
      </c>
      <c r="BO163" s="82">
        <v>4924693.3810371468</v>
      </c>
      <c r="BP163" s="82">
        <v>4232181.5236492762</v>
      </c>
      <c r="BQ163" s="82">
        <v>3207893.2244935972</v>
      </c>
      <c r="BR163" s="82">
        <v>2121788.3056525718</v>
      </c>
      <c r="BS163" s="82">
        <v>1209023.9498326515</v>
      </c>
      <c r="BT163" s="82">
        <v>528264.16487233131</v>
      </c>
      <c r="BU163" s="82">
        <v>153487.02837430235</v>
      </c>
      <c r="BV163" s="82">
        <v>23054.359068562295</v>
      </c>
      <c r="BW163" s="82">
        <v>1468.4503562076818</v>
      </c>
      <c r="BX163" s="82">
        <v>1944.211041366922</v>
      </c>
      <c r="BY163" s="82">
        <v>1655.3786167169908</v>
      </c>
      <c r="BZ163" s="82">
        <v>637.56476111070458</v>
      </c>
      <c r="CA163" s="82">
        <v>141.80810874804925</v>
      </c>
      <c r="CB163" s="82">
        <v>36.865444129895927</v>
      </c>
      <c r="CC163" s="82">
        <v>5.1882192527555251</v>
      </c>
      <c r="CD163" s="82">
        <v>0</v>
      </c>
      <c r="CE163" s="81">
        <v>0</v>
      </c>
    </row>
    <row r="164" spans="1:83" ht="13.8" thickBot="1" x14ac:dyDescent="0.3">
      <c r="A164" s="151">
        <v>628</v>
      </c>
      <c r="B164" s="94">
        <v>38103</v>
      </c>
      <c r="C164" s="61" t="s">
        <v>25</v>
      </c>
      <c r="D164" s="61">
        <v>5.5</v>
      </c>
      <c r="E164" s="63">
        <v>0.53817129629629623</v>
      </c>
      <c r="F164" s="50">
        <f t="shared" si="23"/>
        <v>71697.999999999985</v>
      </c>
      <c r="G164" s="149">
        <v>24</v>
      </c>
      <c r="H164" s="61">
        <v>65</v>
      </c>
      <c r="I164" s="61">
        <v>779</v>
      </c>
      <c r="J164" s="148">
        <v>0.10457931395970042</v>
      </c>
      <c r="K164" s="61">
        <v>306</v>
      </c>
      <c r="L164" s="147">
        <v>93990.706375399983</v>
      </c>
      <c r="M164" s="146">
        <v>268.14999999999998</v>
      </c>
      <c r="N164" s="145">
        <v>628</v>
      </c>
      <c r="O164" s="54">
        <v>648</v>
      </c>
      <c r="P164" s="61">
        <v>184</v>
      </c>
      <c r="Q164" s="64">
        <v>38103</v>
      </c>
      <c r="R164" s="65">
        <v>117</v>
      </c>
      <c r="S164" s="91">
        <v>38103</v>
      </c>
      <c r="T164" s="63">
        <v>0.53800925925925924</v>
      </c>
      <c r="U164" s="63">
        <v>0.54108796296296291</v>
      </c>
      <c r="V164" s="44">
        <f t="shared" si="20"/>
        <v>71684</v>
      </c>
      <c r="W164" s="44">
        <f t="shared" si="21"/>
        <v>71949.999999999985</v>
      </c>
      <c r="X164" s="62">
        <v>1</v>
      </c>
      <c r="Y164" s="62" t="s">
        <v>32</v>
      </c>
      <c r="Z164" s="87">
        <v>574.09739999999999</v>
      </c>
      <c r="AA164" s="87">
        <v>1278.8800000000001</v>
      </c>
      <c r="AB164" s="87">
        <v>56.267446067200005</v>
      </c>
      <c r="AC164" s="144">
        <v>38.257069999999999</v>
      </c>
      <c r="AD164" s="143">
        <v>628</v>
      </c>
      <c r="AE164" s="142">
        <v>648</v>
      </c>
      <c r="AF164" s="141">
        <v>165</v>
      </c>
      <c r="AG164" s="88">
        <v>38103</v>
      </c>
      <c r="AH164" s="85" t="s">
        <v>256</v>
      </c>
      <c r="AI164" s="59">
        <f t="shared" si="22"/>
        <v>71703</v>
      </c>
      <c r="AJ164" s="85">
        <v>182</v>
      </c>
      <c r="AK164" s="87">
        <v>1318.04</v>
      </c>
      <c r="AL164" s="87">
        <v>26773.979942477876</v>
      </c>
      <c r="AM164" s="86">
        <v>16.981038145306393</v>
      </c>
      <c r="AN164" s="86">
        <v>0.29524360712023762</v>
      </c>
      <c r="AO164" s="86">
        <v>1.5093689080209436</v>
      </c>
      <c r="AP164" s="86">
        <v>5.7939182688150721E-3</v>
      </c>
      <c r="AQ164" s="86">
        <v>20.600989516519824</v>
      </c>
      <c r="AR164" s="86">
        <v>22.813754059546493</v>
      </c>
      <c r="AS164" s="86">
        <v>30.747134461813669</v>
      </c>
      <c r="AT164" s="86">
        <v>0.55440060224416399</v>
      </c>
      <c r="AU164" s="82">
        <v>6681947.4769525779</v>
      </c>
      <c r="AV164" s="82">
        <v>4.1542399626060558E-2</v>
      </c>
      <c r="AW164" s="82">
        <v>438609321734131.37</v>
      </c>
      <c r="AX164" s="82">
        <v>32614422100297.637</v>
      </c>
      <c r="AY164" s="82">
        <v>2.7268822130138348E-3</v>
      </c>
      <c r="AZ164" s="81">
        <v>3.0439570250266594E-5</v>
      </c>
      <c r="BA164" s="66">
        <v>648</v>
      </c>
      <c r="BB164" s="82">
        <v>0</v>
      </c>
      <c r="BC164" s="82">
        <v>0</v>
      </c>
      <c r="BD164" s="82">
        <v>0</v>
      </c>
      <c r="BE164" s="82">
        <v>0</v>
      </c>
      <c r="BF164" s="82">
        <v>0</v>
      </c>
      <c r="BG164" s="82">
        <v>0</v>
      </c>
      <c r="BH164" s="82">
        <v>1.2220531511702988</v>
      </c>
      <c r="BI164" s="82">
        <v>12707417.266811686</v>
      </c>
      <c r="BJ164" s="82">
        <v>17062688.684929341</v>
      </c>
      <c r="BK164" s="82">
        <v>15209792.363254949</v>
      </c>
      <c r="BL164" s="82">
        <v>13452023.95782217</v>
      </c>
      <c r="BM164" s="82">
        <v>11301850.957919771</v>
      </c>
      <c r="BN164" s="82">
        <v>9336207.0729006194</v>
      </c>
      <c r="BO164" s="82">
        <v>7977278.6916304454</v>
      </c>
      <c r="BP164" s="82">
        <v>6849969.0661639534</v>
      </c>
      <c r="BQ164" s="82">
        <v>5364892.0697479798</v>
      </c>
      <c r="BR164" s="82">
        <v>3744108.8631386608</v>
      </c>
      <c r="BS164" s="82">
        <v>2275293.4762720824</v>
      </c>
      <c r="BT164" s="82">
        <v>1126260.6440326814</v>
      </c>
      <c r="BU164" s="82">
        <v>420248.76957091503</v>
      </c>
      <c r="BV164" s="82">
        <v>90407.646721337602</v>
      </c>
      <c r="BW164" s="82">
        <v>5675.675231003338</v>
      </c>
      <c r="BX164" s="82">
        <v>0</v>
      </c>
      <c r="BY164" s="82">
        <v>0</v>
      </c>
      <c r="BZ164" s="82">
        <v>0</v>
      </c>
      <c r="CA164" s="82">
        <v>0</v>
      </c>
      <c r="CB164" s="82">
        <v>0</v>
      </c>
      <c r="CC164" s="82">
        <v>0</v>
      </c>
      <c r="CD164" s="82">
        <v>0</v>
      </c>
      <c r="CE164" s="81">
        <v>0</v>
      </c>
    </row>
    <row r="165" spans="1:83" ht="13.8" thickBot="1" x14ac:dyDescent="0.3">
      <c r="A165" s="204">
        <v>629</v>
      </c>
      <c r="B165" s="94">
        <v>38103</v>
      </c>
      <c r="C165" s="61" t="s">
        <v>25</v>
      </c>
      <c r="D165" s="61">
        <v>4</v>
      </c>
      <c r="E165" s="63">
        <v>0.54114583333333333</v>
      </c>
      <c r="F165" s="50">
        <f t="shared" si="23"/>
        <v>71955</v>
      </c>
      <c r="G165" s="149">
        <v>21</v>
      </c>
      <c r="H165" s="61">
        <v>60</v>
      </c>
      <c r="I165" s="61">
        <v>795</v>
      </c>
      <c r="J165" s="148">
        <v>9.8279355287429315E-2</v>
      </c>
      <c r="K165" s="61">
        <v>306</v>
      </c>
      <c r="L165" s="147">
        <v>93904.521912899989</v>
      </c>
      <c r="M165" s="146">
        <v>268.14999999999998</v>
      </c>
      <c r="N165" s="205">
        <v>629</v>
      </c>
      <c r="O165" s="54">
        <v>649</v>
      </c>
      <c r="P165" s="61">
        <v>185</v>
      </c>
      <c r="Q165" s="64">
        <v>38103</v>
      </c>
      <c r="R165" s="65">
        <v>117</v>
      </c>
      <c r="S165" s="91">
        <v>38103</v>
      </c>
      <c r="T165" s="63">
        <v>0.54116898148148151</v>
      </c>
      <c r="U165" s="63">
        <v>0.54431712962962964</v>
      </c>
      <c r="V165" s="44">
        <f t="shared" si="20"/>
        <v>71957.000000000015</v>
      </c>
      <c r="W165" s="44">
        <f t="shared" si="21"/>
        <v>72229</v>
      </c>
      <c r="X165" s="62">
        <v>1</v>
      </c>
      <c r="Y165" s="62" t="s">
        <v>32</v>
      </c>
      <c r="Z165" s="87">
        <v>573.04390000000001</v>
      </c>
      <c r="AA165" s="87">
        <v>1303.3109999999999</v>
      </c>
      <c r="AB165" s="87">
        <v>12.443352649323</v>
      </c>
      <c r="AC165" s="144">
        <v>38.241050000000001</v>
      </c>
      <c r="AD165" s="215">
        <v>629</v>
      </c>
      <c r="AE165" s="142">
        <v>649</v>
      </c>
      <c r="AF165" s="141">
        <v>166</v>
      </c>
      <c r="AG165" s="88">
        <v>38103</v>
      </c>
      <c r="AH165" s="85" t="s">
        <v>255</v>
      </c>
      <c r="AI165" s="59">
        <f t="shared" si="22"/>
        <v>71962</v>
      </c>
      <c r="AJ165" s="85">
        <v>203</v>
      </c>
      <c r="AK165" s="87">
        <v>1333.53</v>
      </c>
      <c r="AL165" s="87">
        <v>28498.687914823007</v>
      </c>
      <c r="AM165" s="86">
        <v>16.970816927420319</v>
      </c>
      <c r="AN165" s="86">
        <v>0.23928935688918654</v>
      </c>
      <c r="AO165" s="86">
        <v>1.533664436343257</v>
      </c>
      <c r="AP165" s="86">
        <v>2.1786144534239882E-2</v>
      </c>
      <c r="AQ165" s="86">
        <v>21.107578301288939</v>
      </c>
      <c r="AR165" s="86">
        <v>24.163597226931444</v>
      </c>
      <c r="AS165" s="86">
        <v>37.801850827524483</v>
      </c>
      <c r="AT165" s="86">
        <v>12.210823410539259</v>
      </c>
      <c r="AU165" s="82">
        <v>11396917.947897552</v>
      </c>
      <c r="AV165" s="82">
        <v>8.4191925321466993E-2</v>
      </c>
      <c r="AW165" s="82">
        <v>702829998102767.5</v>
      </c>
      <c r="AX165" s="82">
        <v>67849646738332.031</v>
      </c>
      <c r="AY165" s="82">
        <v>5.1919835682304677E-3</v>
      </c>
      <c r="AZ165" s="81">
        <v>3.0974372024153652E-4</v>
      </c>
      <c r="BA165" s="66">
        <v>649</v>
      </c>
      <c r="BB165" s="82">
        <v>1.302306811284528E-5</v>
      </c>
      <c r="BC165" s="82">
        <v>3.9945268133936161E-5</v>
      </c>
      <c r="BD165" s="82">
        <v>0.10866893917908101</v>
      </c>
      <c r="BE165" s="82">
        <v>5.3651314948928497E-2</v>
      </c>
      <c r="BF165" s="82">
        <v>0</v>
      </c>
      <c r="BG165" s="82">
        <v>1.1030092206330057E-2</v>
      </c>
      <c r="BH165" s="82">
        <v>3.8033560007526321</v>
      </c>
      <c r="BI165" s="82">
        <v>24024232.315337833</v>
      </c>
      <c r="BJ165" s="82">
        <v>30072320.582643289</v>
      </c>
      <c r="BK165" s="82">
        <v>24827680.218035504</v>
      </c>
      <c r="BL165" s="82">
        <v>21555266.943620611</v>
      </c>
      <c r="BM165" s="82">
        <v>18348522.320364721</v>
      </c>
      <c r="BN165" s="82">
        <v>15530284.185516467</v>
      </c>
      <c r="BO165" s="82">
        <v>13385519.104871711</v>
      </c>
      <c r="BP165" s="82">
        <v>11412981.247239331</v>
      </c>
      <c r="BQ165" s="82">
        <v>8948784.0882367268</v>
      </c>
      <c r="BR165" s="82">
        <v>6369369.5473213624</v>
      </c>
      <c r="BS165" s="82">
        <v>4085614.347494334</v>
      </c>
      <c r="BT165" s="82">
        <v>2274681.6041429676</v>
      </c>
      <c r="BU165" s="82">
        <v>1070591.255282759</v>
      </c>
      <c r="BV165" s="82">
        <v>392219.51740428229</v>
      </c>
      <c r="BW165" s="82">
        <v>91577.073810525253</v>
      </c>
      <c r="BX165" s="82">
        <v>11797.493912542393</v>
      </c>
      <c r="BY165" s="82">
        <v>3124.1701252528787</v>
      </c>
      <c r="BZ165" s="82">
        <v>4996.981866795707</v>
      </c>
      <c r="CA165" s="82">
        <v>8015.7232929849379</v>
      </c>
      <c r="CB165" s="82">
        <v>9024.1875702678008</v>
      </c>
      <c r="CC165" s="82">
        <v>7588.2355967247386</v>
      </c>
      <c r="CD165" s="82">
        <v>5462.3582995947554</v>
      </c>
      <c r="CE165" s="81">
        <v>4257.3763782378119</v>
      </c>
    </row>
    <row r="166" spans="1:83" ht="13.8" thickBot="1" x14ac:dyDescent="0.3">
      <c r="A166" s="204"/>
      <c r="B166" s="94">
        <v>38103</v>
      </c>
      <c r="C166" s="61" t="s">
        <v>25</v>
      </c>
      <c r="D166" s="61">
        <v>4</v>
      </c>
      <c r="E166" s="63">
        <v>0.54471064814814818</v>
      </c>
      <c r="F166" s="50">
        <f t="shared" si="23"/>
        <v>72263</v>
      </c>
      <c r="G166" s="149">
        <v>21</v>
      </c>
      <c r="H166" s="61">
        <v>60</v>
      </c>
      <c r="I166" s="61">
        <v>795</v>
      </c>
      <c r="J166" s="148">
        <v>9.8279355287429315E-2</v>
      </c>
      <c r="K166" s="61">
        <v>306</v>
      </c>
      <c r="L166" s="147">
        <v>93921.758805399993</v>
      </c>
      <c r="M166" s="146">
        <v>268.14999999999998</v>
      </c>
      <c r="N166" s="205"/>
      <c r="O166" s="54">
        <v>650</v>
      </c>
      <c r="P166" s="61">
        <v>187</v>
      </c>
      <c r="Q166" s="64">
        <v>38103</v>
      </c>
      <c r="R166" s="65">
        <v>117</v>
      </c>
      <c r="S166" s="91">
        <v>38103</v>
      </c>
      <c r="T166" s="63">
        <v>0.54586805555555562</v>
      </c>
      <c r="U166" s="63">
        <v>0.54658564814814814</v>
      </c>
      <c r="V166" s="44">
        <f t="shared" si="20"/>
        <v>72363</v>
      </c>
      <c r="W166" s="44">
        <f t="shared" si="21"/>
        <v>72425</v>
      </c>
      <c r="X166" s="62">
        <v>1</v>
      </c>
      <c r="Y166" s="62" t="s">
        <v>32</v>
      </c>
      <c r="Z166" s="87">
        <v>528.95240000000001</v>
      </c>
      <c r="AA166" s="87">
        <v>2182.9839999999999</v>
      </c>
      <c r="AB166" s="87">
        <v>200.6199406728</v>
      </c>
      <c r="AC166" s="144">
        <v>33.665230000000001</v>
      </c>
      <c r="AD166" s="217"/>
      <c r="AE166" s="142">
        <v>650</v>
      </c>
      <c r="AF166" s="141"/>
      <c r="AG166" s="88">
        <v>38103</v>
      </c>
      <c r="AH166" s="85"/>
      <c r="AI166" s="59"/>
      <c r="AJ166" s="85"/>
      <c r="AK166" s="87"/>
      <c r="AL166" s="87"/>
      <c r="AM166" s="86"/>
      <c r="AN166" s="86"/>
      <c r="AO166" s="86"/>
      <c r="AP166" s="86"/>
      <c r="AQ166" s="86"/>
      <c r="AR166" s="86"/>
      <c r="AS166" s="86"/>
      <c r="AT166" s="86"/>
      <c r="AU166" s="82"/>
      <c r="AV166" s="82"/>
      <c r="AW166" s="82" t="s">
        <v>48</v>
      </c>
      <c r="AX166" s="82">
        <v>0</v>
      </c>
      <c r="AY166" s="82"/>
      <c r="AZ166" s="81"/>
      <c r="BA166" s="66">
        <v>650</v>
      </c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1"/>
    </row>
    <row r="167" spans="1:83" ht="13.8" thickBot="1" x14ac:dyDescent="0.3">
      <c r="A167" s="204"/>
      <c r="B167" s="94">
        <v>38103</v>
      </c>
      <c r="C167" s="61" t="s">
        <v>25</v>
      </c>
      <c r="D167" s="61">
        <v>4</v>
      </c>
      <c r="E167" s="63">
        <v>0.54710648148148155</v>
      </c>
      <c r="F167" s="50">
        <f t="shared" si="23"/>
        <v>72470</v>
      </c>
      <c r="G167" s="149">
        <v>21</v>
      </c>
      <c r="H167" s="61">
        <v>60</v>
      </c>
      <c r="I167" s="61">
        <v>792</v>
      </c>
      <c r="J167" s="148">
        <v>9.8279355287429315E-2</v>
      </c>
      <c r="K167" s="61">
        <v>306</v>
      </c>
      <c r="L167" s="147">
        <v>93923.8272325</v>
      </c>
      <c r="M167" s="146">
        <v>268.14999999999998</v>
      </c>
      <c r="N167" s="205"/>
      <c r="O167" s="54">
        <v>651</v>
      </c>
      <c r="P167" s="61">
        <v>188</v>
      </c>
      <c r="Q167" s="64">
        <v>38103</v>
      </c>
      <c r="R167" s="65">
        <v>117</v>
      </c>
      <c r="S167" s="91">
        <v>38103</v>
      </c>
      <c r="T167" s="63">
        <v>0.54668981481481482</v>
      </c>
      <c r="U167" s="63">
        <v>0.54976851851851849</v>
      </c>
      <c r="V167" s="44">
        <f t="shared" si="20"/>
        <v>72434</v>
      </c>
      <c r="W167" s="44">
        <f t="shared" si="21"/>
        <v>72700</v>
      </c>
      <c r="X167" s="62">
        <v>30</v>
      </c>
      <c r="Y167" s="62">
        <v>0</v>
      </c>
      <c r="Z167" s="87">
        <v>649.3596</v>
      </c>
      <c r="AA167" s="87">
        <v>733.07489999999996</v>
      </c>
      <c r="AB167" s="87">
        <v>112.41315061802999</v>
      </c>
      <c r="AC167" s="144">
        <v>0.98629800000000001</v>
      </c>
      <c r="AD167" s="216"/>
      <c r="AE167" s="142">
        <v>651</v>
      </c>
      <c r="AF167" s="141">
        <v>168</v>
      </c>
      <c r="AG167" s="88">
        <v>38103</v>
      </c>
      <c r="AH167" s="85" t="s">
        <v>254</v>
      </c>
      <c r="AI167" s="59">
        <f t="shared" ref="AI167:AI178" si="24">(AH167+7/24)*86400</f>
        <v>72508</v>
      </c>
      <c r="AJ167" s="85">
        <v>168</v>
      </c>
      <c r="AK167" s="87">
        <v>1111.42</v>
      </c>
      <c r="AL167" s="87">
        <v>28498.687914823007</v>
      </c>
      <c r="AM167" s="86">
        <v>14.444524007526718</v>
      </c>
      <c r="AN167" s="86">
        <v>0.32518404205983964</v>
      </c>
      <c r="AO167" s="86">
        <v>1.3619539569825008</v>
      </c>
      <c r="AP167" s="86">
        <v>8.6192094075880389E-3</v>
      </c>
      <c r="AQ167" s="86">
        <v>16.32251149593878</v>
      </c>
      <c r="AR167" s="86">
        <v>17.833114131945674</v>
      </c>
      <c r="AS167" s="86">
        <v>24.085785624014065</v>
      </c>
      <c r="AT167" s="86">
        <v>0.79026458337856309</v>
      </c>
      <c r="AU167" s="82">
        <v>136053562.85473973</v>
      </c>
      <c r="AV167" s="82">
        <v>0.40400779251149405</v>
      </c>
      <c r="AW167" s="82">
        <v>8390209156565128</v>
      </c>
      <c r="AX167" s="82">
        <v>1779063435732935.5</v>
      </c>
      <c r="AY167" s="82">
        <v>2.4914524904229754E-2</v>
      </c>
      <c r="AZ167" s="81">
        <v>1.8556593487163756E-3</v>
      </c>
      <c r="BA167" s="66">
        <v>651</v>
      </c>
      <c r="BB167" s="82">
        <v>4.4930341590334347E-7</v>
      </c>
      <c r="BC167" s="82">
        <v>0</v>
      </c>
      <c r="BD167" s="82">
        <v>3.1007258673081823</v>
      </c>
      <c r="BE167" s="82">
        <v>46.418777637578685</v>
      </c>
      <c r="BF167" s="82">
        <v>162.68394779975611</v>
      </c>
      <c r="BG167" s="82">
        <v>352.19576418641293</v>
      </c>
      <c r="BH167" s="82">
        <v>596.94262217010908</v>
      </c>
      <c r="BI167" s="82">
        <v>362721961.86675507</v>
      </c>
      <c r="BJ167" s="82">
        <v>446992121.10937274</v>
      </c>
      <c r="BK167" s="82">
        <v>416169727.59394413</v>
      </c>
      <c r="BL167" s="82">
        <v>340628749.86739492</v>
      </c>
      <c r="BM167" s="82">
        <v>244299565.70074806</v>
      </c>
      <c r="BN167" s="82">
        <v>156138989.87688339</v>
      </c>
      <c r="BO167" s="82">
        <v>92991796.591038302</v>
      </c>
      <c r="BP167" s="82">
        <v>54112797.224545136</v>
      </c>
      <c r="BQ167" s="82">
        <v>30317105.843638625</v>
      </c>
      <c r="BR167" s="82">
        <v>16458656.587931773</v>
      </c>
      <c r="BS167" s="82">
        <v>8657185.8663384654</v>
      </c>
      <c r="BT167" s="82">
        <v>4272735.477968852</v>
      </c>
      <c r="BU167" s="82">
        <v>2027786.5199654766</v>
      </c>
      <c r="BV167" s="82">
        <v>961899.6127169634</v>
      </c>
      <c r="BW167" s="82">
        <v>474165.87072796351</v>
      </c>
      <c r="BX167" s="82">
        <v>225102.78646008665</v>
      </c>
      <c r="BY167" s="82">
        <v>84074.617001731211</v>
      </c>
      <c r="BZ167" s="82">
        <v>19578.929389701247</v>
      </c>
      <c r="CA167" s="82">
        <v>2829.0279056203858</v>
      </c>
      <c r="CB167" s="82">
        <v>832.10165716020617</v>
      </c>
      <c r="CC167" s="82">
        <v>417.06121266521023</v>
      </c>
      <c r="CD167" s="82">
        <v>60.530149360986961</v>
      </c>
      <c r="CE167" s="81">
        <v>0.29015797476888755</v>
      </c>
    </row>
    <row r="168" spans="1:83" ht="13.8" thickBot="1" x14ac:dyDescent="0.3">
      <c r="A168" s="151">
        <v>630</v>
      </c>
      <c r="B168" s="94">
        <v>38103</v>
      </c>
      <c r="C168" s="61" t="s">
        <v>25</v>
      </c>
      <c r="D168" s="61">
        <v>5.5</v>
      </c>
      <c r="E168" s="63">
        <v>0.54969907407407403</v>
      </c>
      <c r="F168" s="50">
        <f t="shared" si="23"/>
        <v>72694</v>
      </c>
      <c r="G168" s="149">
        <v>24</v>
      </c>
      <c r="H168" s="61">
        <v>65</v>
      </c>
      <c r="I168" s="61">
        <v>785</v>
      </c>
      <c r="J168" s="148">
        <v>0.10772929329583598</v>
      </c>
      <c r="K168" s="61">
        <v>307</v>
      </c>
      <c r="L168" s="147">
        <v>93946.579930599997</v>
      </c>
      <c r="M168" s="146">
        <v>268.14999999999998</v>
      </c>
      <c r="N168" s="145">
        <v>630</v>
      </c>
      <c r="O168" s="54">
        <v>652</v>
      </c>
      <c r="P168" s="61">
        <v>189</v>
      </c>
      <c r="Q168" s="64">
        <v>38103</v>
      </c>
      <c r="R168" s="65">
        <v>117</v>
      </c>
      <c r="S168" s="91">
        <v>38103</v>
      </c>
      <c r="T168" s="63">
        <v>0.54982638888888891</v>
      </c>
      <c r="U168" s="63">
        <v>0.55266203703703709</v>
      </c>
      <c r="V168" s="44">
        <f t="shared" si="20"/>
        <v>72705</v>
      </c>
      <c r="W168" s="44">
        <f t="shared" si="21"/>
        <v>72950</v>
      </c>
      <c r="X168" s="62">
        <v>30</v>
      </c>
      <c r="Y168" s="62">
        <v>0</v>
      </c>
      <c r="Z168" s="87">
        <v>650.10569999999996</v>
      </c>
      <c r="AA168" s="87">
        <v>628.48779999999999</v>
      </c>
      <c r="AB168" s="87">
        <v>101.55388691909999</v>
      </c>
      <c r="AC168" s="144">
        <v>0.89398069999999996</v>
      </c>
      <c r="AD168" s="143">
        <v>630</v>
      </c>
      <c r="AE168" s="142">
        <v>652</v>
      </c>
      <c r="AF168" s="141">
        <v>169</v>
      </c>
      <c r="AG168" s="88">
        <v>38103</v>
      </c>
      <c r="AH168" s="85" t="s">
        <v>253</v>
      </c>
      <c r="AI168" s="59">
        <f t="shared" si="24"/>
        <v>72718</v>
      </c>
      <c r="AJ168" s="85">
        <v>189</v>
      </c>
      <c r="AK168" s="87">
        <v>1011.96</v>
      </c>
      <c r="AL168" s="87">
        <v>26806.771401327434</v>
      </c>
      <c r="AM168" s="86">
        <v>12.864992872074033</v>
      </c>
      <c r="AN168" s="86">
        <v>0.55647018864884923</v>
      </c>
      <c r="AO168" s="86">
        <v>1.295744748436829</v>
      </c>
      <c r="AP168" s="86">
        <v>3.0614560953185748E-2</v>
      </c>
      <c r="AQ168" s="86">
        <v>14.168953779161985</v>
      </c>
      <c r="AR168" s="86">
        <v>15.432432095871411</v>
      </c>
      <c r="AS168" s="86">
        <v>21.043290292329765</v>
      </c>
      <c r="AT168" s="86">
        <v>1.8817358780785187</v>
      </c>
      <c r="AU168" s="82">
        <v>119236855.2087111</v>
      </c>
      <c r="AV168" s="82">
        <v>0.2294625908585772</v>
      </c>
      <c r="AW168" s="82">
        <v>7817245227994190</v>
      </c>
      <c r="AX168" s="82">
        <v>1276851077915332</v>
      </c>
      <c r="AY168" s="82">
        <v>1.5043715638529761E-2</v>
      </c>
      <c r="AZ168" s="81">
        <v>9.6021529758027861E-4</v>
      </c>
      <c r="BA168" s="66">
        <v>652</v>
      </c>
      <c r="BB168" s="82">
        <v>3.7235369807804501E-5</v>
      </c>
      <c r="BC168" s="82">
        <v>6.7459849227340731E-6</v>
      </c>
      <c r="BD168" s="82">
        <v>0.72602217611934161</v>
      </c>
      <c r="BE168" s="82">
        <v>9.7389760503632719</v>
      </c>
      <c r="BF168" s="82">
        <v>207.53840474817122</v>
      </c>
      <c r="BG168" s="82">
        <v>583.20507953995832</v>
      </c>
      <c r="BH168" s="82">
        <v>989.7074454157646</v>
      </c>
      <c r="BI168" s="82">
        <v>515870186.17453182</v>
      </c>
      <c r="BJ168" s="82">
        <v>521220957.96464598</v>
      </c>
      <c r="BK168" s="82">
        <v>376723018.65184718</v>
      </c>
      <c r="BL168" s="82">
        <v>235910136.78371441</v>
      </c>
      <c r="BM168" s="82">
        <v>128633626.01381467</v>
      </c>
      <c r="BN168" s="82">
        <v>61399091.140843958</v>
      </c>
      <c r="BO168" s="82">
        <v>28647208.860312063</v>
      </c>
      <c r="BP168" s="82">
        <v>16109761.086376838</v>
      </c>
      <c r="BQ168" s="82">
        <v>10251002.814106368</v>
      </c>
      <c r="BR168" s="82">
        <v>7260407.1406772165</v>
      </c>
      <c r="BS168" s="82">
        <v>5130851.4836360263</v>
      </c>
      <c r="BT168" s="82">
        <v>3065374.3807128533</v>
      </c>
      <c r="BU168" s="82">
        <v>1497165.2316822123</v>
      </c>
      <c r="BV168" s="82">
        <v>574906.98878422379</v>
      </c>
      <c r="BW168" s="82">
        <v>171829.40989691802</v>
      </c>
      <c r="BX168" s="82">
        <v>47328.018045366989</v>
      </c>
      <c r="BY168" s="82">
        <v>14364.18392740217</v>
      </c>
      <c r="BZ168" s="82">
        <v>6495.6182564494848</v>
      </c>
      <c r="CA168" s="82">
        <v>3874.1998618763932</v>
      </c>
      <c r="CB168" s="82">
        <v>1745.6067537444947</v>
      </c>
      <c r="CC168" s="82">
        <v>422.5071121100014</v>
      </c>
      <c r="CD168" s="82">
        <v>37.883593485538555</v>
      </c>
      <c r="CE168" s="81">
        <v>0</v>
      </c>
    </row>
    <row r="169" spans="1:83" ht="13.8" thickBot="1" x14ac:dyDescent="0.3">
      <c r="A169" s="151">
        <v>631</v>
      </c>
      <c r="B169" s="94">
        <v>38103</v>
      </c>
      <c r="C169" s="61" t="s">
        <v>25</v>
      </c>
      <c r="D169" s="61">
        <v>7</v>
      </c>
      <c r="E169" s="63">
        <v>0.55240740740740735</v>
      </c>
      <c r="F169" s="50">
        <f t="shared" si="23"/>
        <v>72927.999999999985</v>
      </c>
      <c r="G169" s="149">
        <v>26.7</v>
      </c>
      <c r="H169" s="61">
        <v>70</v>
      </c>
      <c r="I169" s="61">
        <v>778</v>
      </c>
      <c r="J169" s="148">
        <v>0.1209592065076053</v>
      </c>
      <c r="K169" s="61">
        <v>307</v>
      </c>
      <c r="L169" s="147">
        <v>93931.411465199999</v>
      </c>
      <c r="M169" s="146">
        <v>268.14999999999998</v>
      </c>
      <c r="N169" s="145">
        <v>631</v>
      </c>
      <c r="O169" s="54">
        <v>653</v>
      </c>
      <c r="P169" s="61">
        <v>190</v>
      </c>
      <c r="Q169" s="64">
        <v>38103</v>
      </c>
      <c r="R169" s="65">
        <v>117</v>
      </c>
      <c r="S169" s="91">
        <v>38103</v>
      </c>
      <c r="T169" s="63">
        <v>0.55269675925925921</v>
      </c>
      <c r="U169" s="63">
        <v>0.55519675925925926</v>
      </c>
      <c r="V169" s="44">
        <f t="shared" si="20"/>
        <v>72952.999999999985</v>
      </c>
      <c r="W169" s="44">
        <f t="shared" si="21"/>
        <v>73169</v>
      </c>
      <c r="X169" s="62">
        <v>30</v>
      </c>
      <c r="Y169" s="62">
        <v>0</v>
      </c>
      <c r="Z169" s="87">
        <v>650.42399999999998</v>
      </c>
      <c r="AA169" s="87">
        <v>625.12450000000001</v>
      </c>
      <c r="AB169" s="87">
        <v>105.36498452479999</v>
      </c>
      <c r="AC169" s="144">
        <v>0.9021091</v>
      </c>
      <c r="AD169" s="143">
        <v>631</v>
      </c>
      <c r="AE169" s="142">
        <v>653</v>
      </c>
      <c r="AF169" s="141">
        <v>170</v>
      </c>
      <c r="AG169" s="88">
        <v>38103</v>
      </c>
      <c r="AH169" s="85" t="s">
        <v>252</v>
      </c>
      <c r="AI169" s="59">
        <f t="shared" si="24"/>
        <v>72942</v>
      </c>
      <c r="AJ169" s="85">
        <v>168</v>
      </c>
      <c r="AK169" s="87">
        <v>995.274</v>
      </c>
      <c r="AL169" s="87">
        <v>26799.833765044245</v>
      </c>
      <c r="AM169" s="86">
        <v>13.528224319535088</v>
      </c>
      <c r="AN169" s="86">
        <v>0.47915022957536896</v>
      </c>
      <c r="AO169" s="86">
        <v>1.3291683112120853</v>
      </c>
      <c r="AP169" s="86">
        <v>2.4248213163014207E-2</v>
      </c>
      <c r="AQ169" s="86">
        <v>15.063624355834623</v>
      </c>
      <c r="AR169" s="86">
        <v>16.362516064202019</v>
      </c>
      <c r="AS169" s="86">
        <v>21.797934450988809</v>
      </c>
      <c r="AT169" s="86">
        <v>1.7789289876988208</v>
      </c>
      <c r="AU169" s="82">
        <v>83864534.616694957</v>
      </c>
      <c r="AV169" s="82">
        <v>0.19236535336016936</v>
      </c>
      <c r="AW169" s="82">
        <v>5499636362208728</v>
      </c>
      <c r="AX169" s="82">
        <v>783383637479097.25</v>
      </c>
      <c r="AY169" s="82">
        <v>1.261486153836134E-2</v>
      </c>
      <c r="AZ169" s="81">
        <v>8.3798369898634812E-4</v>
      </c>
      <c r="BA169" s="66">
        <v>653</v>
      </c>
      <c r="BB169" s="82">
        <v>4.5380691147805521E-7</v>
      </c>
      <c r="BC169" s="82">
        <v>0</v>
      </c>
      <c r="BD169" s="82">
        <v>6.3034034678714823</v>
      </c>
      <c r="BE169" s="82">
        <v>74.859418297105137</v>
      </c>
      <c r="BF169" s="82">
        <v>220.619026214467</v>
      </c>
      <c r="BG169" s="82">
        <v>411.79046361183708</v>
      </c>
      <c r="BH169" s="82">
        <v>599.79908526695613</v>
      </c>
      <c r="BI169" s="82">
        <v>304799788.07899028</v>
      </c>
      <c r="BJ169" s="82">
        <v>322967474.12501287</v>
      </c>
      <c r="BK169" s="82">
        <v>257739276.34603357</v>
      </c>
      <c r="BL169" s="82">
        <v>185060030.21591508</v>
      </c>
      <c r="BM169" s="82">
        <v>119327024.47110462</v>
      </c>
      <c r="BN169" s="82">
        <v>69616256.469389006</v>
      </c>
      <c r="BO169" s="82">
        <v>38354670.840080425</v>
      </c>
      <c r="BP169" s="82">
        <v>21195476.785174884</v>
      </c>
      <c r="BQ169" s="82">
        <v>11564789.982508194</v>
      </c>
      <c r="BR169" s="82">
        <v>6354907.6110278945</v>
      </c>
      <c r="BS169" s="82">
        <v>3514466.1619718783</v>
      </c>
      <c r="BT169" s="82">
        <v>1853440.0449839116</v>
      </c>
      <c r="BU169" s="82">
        <v>935196.85393322492</v>
      </c>
      <c r="BV169" s="82">
        <v>438367.50207914528</v>
      </c>
      <c r="BW169" s="82">
        <v>182799.17858205191</v>
      </c>
      <c r="BX169" s="82">
        <v>59113.00749430673</v>
      </c>
      <c r="BY169" s="82">
        <v>11991.174470313957</v>
      </c>
      <c r="BZ169" s="82">
        <v>2336.1358669850197</v>
      </c>
      <c r="CA169" s="82">
        <v>1133.6949975918842</v>
      </c>
      <c r="CB169" s="82">
        <v>818.19939416866976</v>
      </c>
      <c r="CC169" s="82">
        <v>298.18249163028111</v>
      </c>
      <c r="CD169" s="82">
        <v>33.159104166126653</v>
      </c>
      <c r="CE169" s="81">
        <v>0</v>
      </c>
    </row>
    <row r="170" spans="1:83" ht="13.8" thickBot="1" x14ac:dyDescent="0.3">
      <c r="A170" s="151">
        <v>632</v>
      </c>
      <c r="B170" s="94">
        <v>38103</v>
      </c>
      <c r="C170" s="61" t="s">
        <v>25</v>
      </c>
      <c r="D170" s="61">
        <v>15</v>
      </c>
      <c r="E170" s="63">
        <v>0.5550694444444445</v>
      </c>
      <c r="F170" s="50">
        <f t="shared" si="23"/>
        <v>73158</v>
      </c>
      <c r="G170" s="149">
        <v>35</v>
      </c>
      <c r="H170" s="61">
        <v>78</v>
      </c>
      <c r="I170" s="61">
        <v>766</v>
      </c>
      <c r="J170" s="148">
        <v>0.15875895854123198</v>
      </c>
      <c r="K170" s="61">
        <v>307</v>
      </c>
      <c r="L170" s="147">
        <v>93953.474687599984</v>
      </c>
      <c r="M170" s="146">
        <v>268.14999999999998</v>
      </c>
      <c r="N170" s="145">
        <v>632</v>
      </c>
      <c r="O170" s="54">
        <v>654</v>
      </c>
      <c r="P170" s="61">
        <v>191</v>
      </c>
      <c r="Q170" s="64">
        <v>38103</v>
      </c>
      <c r="R170" s="65">
        <v>117</v>
      </c>
      <c r="S170" s="91">
        <v>38103</v>
      </c>
      <c r="T170" s="63">
        <v>0.55527777777777776</v>
      </c>
      <c r="U170" s="63">
        <v>0.55767361111111113</v>
      </c>
      <c r="V170" s="44">
        <f t="shared" si="20"/>
        <v>73176</v>
      </c>
      <c r="W170" s="44">
        <f t="shared" si="21"/>
        <v>73383.000000000015</v>
      </c>
      <c r="X170" s="62">
        <v>30</v>
      </c>
      <c r="Y170" s="62">
        <v>0</v>
      </c>
      <c r="Z170" s="87">
        <v>650.00959999999998</v>
      </c>
      <c r="AA170" s="87">
        <v>618.88459999999998</v>
      </c>
      <c r="AB170" s="87">
        <v>82.640960295659994</v>
      </c>
      <c r="AC170" s="144">
        <v>0.78105539999999996</v>
      </c>
      <c r="AD170" s="143">
        <v>632</v>
      </c>
      <c r="AE170" s="142">
        <v>654</v>
      </c>
      <c r="AF170" s="141">
        <v>171</v>
      </c>
      <c r="AG170" s="88">
        <v>38103</v>
      </c>
      <c r="AH170" s="85" t="s">
        <v>251</v>
      </c>
      <c r="AI170" s="59">
        <f t="shared" si="24"/>
        <v>73166</v>
      </c>
      <c r="AJ170" s="85">
        <v>175</v>
      </c>
      <c r="AK170" s="87">
        <v>969.62199999999996</v>
      </c>
      <c r="AL170" s="87">
        <v>26011.575476327431</v>
      </c>
      <c r="AM170" s="86">
        <v>13.024697288416755</v>
      </c>
      <c r="AN170" s="86">
        <v>0.43654013486576343</v>
      </c>
      <c r="AO170" s="86">
        <v>1.3177929250930598</v>
      </c>
      <c r="AP170" s="86">
        <v>2.0529460605846987E-2</v>
      </c>
      <c r="AQ170" s="86">
        <v>14.520330256372763</v>
      </c>
      <c r="AR170" s="86">
        <v>15.930592077179089</v>
      </c>
      <c r="AS170" s="86">
        <v>22.17177290565413</v>
      </c>
      <c r="AT170" s="86">
        <v>1.6702950569186235</v>
      </c>
      <c r="AU170" s="82">
        <v>36462738.283526629</v>
      </c>
      <c r="AV170" s="82">
        <v>7.7186844552966233E-2</v>
      </c>
      <c r="AW170" s="82">
        <v>2463600913145328</v>
      </c>
      <c r="AX170" s="82">
        <v>802893771273759.62</v>
      </c>
      <c r="AY170" s="82">
        <v>5.2151206869014751E-3</v>
      </c>
      <c r="AZ170" s="81">
        <v>6.5490180801608974E-4</v>
      </c>
      <c r="BA170" s="66">
        <v>654</v>
      </c>
      <c r="BB170" s="82">
        <v>0</v>
      </c>
      <c r="BC170" s="82">
        <v>4.8059696240308395E-4</v>
      </c>
      <c r="BD170" s="82">
        <v>53.644243915060393</v>
      </c>
      <c r="BE170" s="82">
        <v>154.38854102017046</v>
      </c>
      <c r="BF170" s="82">
        <v>260.72876790307447</v>
      </c>
      <c r="BG170" s="82">
        <v>343.20691645995038</v>
      </c>
      <c r="BH170" s="82">
        <v>389.35076186497628</v>
      </c>
      <c r="BI170" s="82">
        <v>160182509.52321815</v>
      </c>
      <c r="BJ170" s="82">
        <v>152727713.04358119</v>
      </c>
      <c r="BK170" s="82">
        <v>108688935.64492875</v>
      </c>
      <c r="BL170" s="82">
        <v>70686008.833056971</v>
      </c>
      <c r="BM170" s="82">
        <v>41490279.804848492</v>
      </c>
      <c r="BN170" s="82">
        <v>22087033.759626217</v>
      </c>
      <c r="BO170" s="82">
        <v>11620032.763623774</v>
      </c>
      <c r="BP170" s="82">
        <v>6825183.3350450639</v>
      </c>
      <c r="BQ170" s="82">
        <v>4249360.3320433609</v>
      </c>
      <c r="BR170" s="82">
        <v>2778445.8343095724</v>
      </c>
      <c r="BS170" s="82">
        <v>1782478.1853475</v>
      </c>
      <c r="BT170" s="82">
        <v>1015691.852816047</v>
      </c>
      <c r="BU170" s="82">
        <v>506399.25441270758</v>
      </c>
      <c r="BV170" s="82">
        <v>207457.76604092034</v>
      </c>
      <c r="BW170" s="82">
        <v>72999.842458492101</v>
      </c>
      <c r="BX170" s="82">
        <v>22933.757877394455</v>
      </c>
      <c r="BY170" s="82">
        <v>5454.8712776266584</v>
      </c>
      <c r="BZ170" s="82">
        <v>1531.1573101002507</v>
      </c>
      <c r="CA170" s="82">
        <v>1151.3862775427374</v>
      </c>
      <c r="CB170" s="82">
        <v>1168.0811867307252</v>
      </c>
      <c r="CC170" s="82">
        <v>669.87101157902202</v>
      </c>
      <c r="CD170" s="82">
        <v>92.208803795538245</v>
      </c>
      <c r="CE170" s="81">
        <v>0</v>
      </c>
    </row>
    <row r="171" spans="1:83" ht="13.8" thickBot="1" x14ac:dyDescent="0.3">
      <c r="A171" s="151">
        <v>633</v>
      </c>
      <c r="B171" s="94">
        <v>38103</v>
      </c>
      <c r="C171" s="61" t="s">
        <v>25</v>
      </c>
      <c r="D171" s="61">
        <v>30</v>
      </c>
      <c r="E171" s="63">
        <v>0.55783564814814812</v>
      </c>
      <c r="F171" s="50">
        <f t="shared" si="23"/>
        <v>73397</v>
      </c>
      <c r="G171" s="149">
        <v>54</v>
      </c>
      <c r="H171" s="61">
        <v>85</v>
      </c>
      <c r="I171" s="61">
        <v>805</v>
      </c>
      <c r="J171" s="148">
        <v>0.29609805759674213</v>
      </c>
      <c r="K171" s="61">
        <v>307</v>
      </c>
      <c r="L171" s="147">
        <v>93912.106145599988</v>
      </c>
      <c r="M171" s="146">
        <v>268.14999999999998</v>
      </c>
      <c r="N171" s="145">
        <v>633</v>
      </c>
      <c r="O171" s="54">
        <v>655</v>
      </c>
      <c r="P171" s="61">
        <v>192</v>
      </c>
      <c r="Q171" s="64">
        <v>38103</v>
      </c>
      <c r="R171" s="65">
        <v>117</v>
      </c>
      <c r="S171" s="91">
        <v>38103</v>
      </c>
      <c r="T171" s="63">
        <v>0.55773148148148144</v>
      </c>
      <c r="U171" s="63">
        <v>0.56033564814814818</v>
      </c>
      <c r="V171" s="44">
        <f t="shared" si="20"/>
        <v>73388</v>
      </c>
      <c r="W171" s="44">
        <f t="shared" si="21"/>
        <v>73613</v>
      </c>
      <c r="X171" s="62">
        <v>30</v>
      </c>
      <c r="Y171" s="62">
        <v>0</v>
      </c>
      <c r="Z171" s="87">
        <v>649.4248</v>
      </c>
      <c r="AA171" s="87">
        <v>779.84519999999998</v>
      </c>
      <c r="AB171" s="87">
        <v>92.101979671079988</v>
      </c>
      <c r="AC171" s="144">
        <v>0.35837740000000001</v>
      </c>
      <c r="AD171" s="143">
        <v>633</v>
      </c>
      <c r="AE171" s="142">
        <v>655</v>
      </c>
      <c r="AF171" s="141">
        <v>172</v>
      </c>
      <c r="AG171" s="88">
        <v>38103</v>
      </c>
      <c r="AH171" s="85" t="s">
        <v>250</v>
      </c>
      <c r="AI171" s="59">
        <f t="shared" si="24"/>
        <v>73432</v>
      </c>
      <c r="AJ171" s="85">
        <v>168</v>
      </c>
      <c r="AK171" s="87">
        <v>1147.8800000000001</v>
      </c>
      <c r="AL171" s="87">
        <v>29353.790434513274</v>
      </c>
      <c r="AM171" s="86">
        <v>13.792239995237766</v>
      </c>
      <c r="AN171" s="86">
        <v>0.47309869977058067</v>
      </c>
      <c r="AO171" s="86">
        <v>1.4331149796480669</v>
      </c>
      <c r="AP171" s="86">
        <v>5.0661178260620957E-2</v>
      </c>
      <c r="AQ171" s="86">
        <v>16.859561048533084</v>
      </c>
      <c r="AR171" s="86">
        <v>19.796398448064572</v>
      </c>
      <c r="AS171" s="86">
        <v>33.453189391214046</v>
      </c>
      <c r="AT171" s="86">
        <v>3.2057382520017081</v>
      </c>
      <c r="AU171" s="82">
        <v>22872254.002025146</v>
      </c>
      <c r="AV171" s="82">
        <v>9.2910710246608033E-2</v>
      </c>
      <c r="AW171" s="82">
        <v>1369406892979816</v>
      </c>
      <c r="AX171" s="82">
        <v>456405081528602.62</v>
      </c>
      <c r="AY171" s="82">
        <v>5.5627472059417531E-3</v>
      </c>
      <c r="AZ171" s="81">
        <v>3.3606452341402416E-4</v>
      </c>
      <c r="BA171" s="66">
        <v>655</v>
      </c>
      <c r="BB171" s="82">
        <v>1.50097678290706E-5</v>
      </c>
      <c r="BC171" s="82">
        <v>1.2156105568991485E-3</v>
      </c>
      <c r="BD171" s="82">
        <v>42.120654368966775</v>
      </c>
      <c r="BE171" s="82">
        <v>104.56443006834776</v>
      </c>
      <c r="BF171" s="82">
        <v>164.74227088506373</v>
      </c>
      <c r="BG171" s="82">
        <v>209.93208492195018</v>
      </c>
      <c r="BH171" s="82">
        <v>234.27566404698695</v>
      </c>
      <c r="BI171" s="82">
        <v>95189206.673709407</v>
      </c>
      <c r="BJ171" s="82">
        <v>89965730.640925765</v>
      </c>
      <c r="BK171" s="82">
        <v>63490859.503065661</v>
      </c>
      <c r="BL171" s="82">
        <v>41205272.086560011</v>
      </c>
      <c r="BM171" s="82">
        <v>24668815.990366433</v>
      </c>
      <c r="BN171" s="82">
        <v>14410867.510479117</v>
      </c>
      <c r="BO171" s="82">
        <v>9730705.7557265889</v>
      </c>
      <c r="BP171" s="82">
        <v>7934523.371921109</v>
      </c>
      <c r="BQ171" s="82">
        <v>6499381.1580675747</v>
      </c>
      <c r="BR171" s="82">
        <v>5135685.7040929664</v>
      </c>
      <c r="BS171" s="82">
        <v>3736775.920339983</v>
      </c>
      <c r="BT171" s="82">
        <v>2393120.6014176719</v>
      </c>
      <c r="BU171" s="82">
        <v>1353476.2376081706</v>
      </c>
      <c r="BV171" s="82">
        <v>659787.95814098173</v>
      </c>
      <c r="BW171" s="82">
        <v>290306.64002690546</v>
      </c>
      <c r="BX171" s="82">
        <v>140614.65136151551</v>
      </c>
      <c r="BY171" s="82">
        <v>60155.418323912498</v>
      </c>
      <c r="BZ171" s="82">
        <v>14504.895636391508</v>
      </c>
      <c r="CA171" s="82">
        <v>1617.0684754464669</v>
      </c>
      <c r="CB171" s="82">
        <v>588.71564167432371</v>
      </c>
      <c r="CC171" s="82">
        <v>630.88965038104504</v>
      </c>
      <c r="CD171" s="82">
        <v>570.87803969897084</v>
      </c>
      <c r="CE171" s="81">
        <v>646.38342304115372</v>
      </c>
    </row>
    <row r="172" spans="1:83" ht="13.8" thickBot="1" x14ac:dyDescent="0.3">
      <c r="A172" s="151">
        <v>634</v>
      </c>
      <c r="B172" s="94">
        <v>38103</v>
      </c>
      <c r="C172" s="61" t="s">
        <v>25</v>
      </c>
      <c r="D172" s="61">
        <v>4</v>
      </c>
      <c r="E172" s="63">
        <v>0.56049768518518517</v>
      </c>
      <c r="F172" s="50">
        <f t="shared" si="23"/>
        <v>73627</v>
      </c>
      <c r="G172" s="149">
        <v>21</v>
      </c>
      <c r="H172" s="61">
        <v>60</v>
      </c>
      <c r="I172" s="61">
        <v>805</v>
      </c>
      <c r="J172" s="148">
        <v>9.5759371818520858E-2</v>
      </c>
      <c r="K172" s="61">
        <v>306</v>
      </c>
      <c r="L172" s="147">
        <v>93923.8272325</v>
      </c>
      <c r="M172" s="146">
        <v>268.14999999999998</v>
      </c>
      <c r="N172" s="145">
        <v>634</v>
      </c>
      <c r="O172" s="54">
        <v>656</v>
      </c>
      <c r="P172" s="61">
        <v>193</v>
      </c>
      <c r="Q172" s="64">
        <v>38103</v>
      </c>
      <c r="R172" s="65">
        <v>117</v>
      </c>
      <c r="S172" s="91">
        <v>38103</v>
      </c>
      <c r="T172" s="63">
        <v>0.5603703703703703</v>
      </c>
      <c r="U172" s="63">
        <v>0.56817129629629626</v>
      </c>
      <c r="V172" s="44">
        <f t="shared" si="20"/>
        <v>73615.999999999985</v>
      </c>
      <c r="W172" s="44">
        <f t="shared" si="21"/>
        <v>74290</v>
      </c>
      <c r="X172" s="62">
        <v>30</v>
      </c>
      <c r="Y172" s="62">
        <v>0</v>
      </c>
      <c r="Z172" s="87">
        <v>656.37630000000001</v>
      </c>
      <c r="AA172" s="87">
        <v>701.92179999999996</v>
      </c>
      <c r="AB172" s="87">
        <v>99.647626415199994</v>
      </c>
      <c r="AC172" s="144">
        <v>0.87202199999999996</v>
      </c>
      <c r="AD172" s="143">
        <v>634</v>
      </c>
      <c r="AE172" s="142">
        <v>656</v>
      </c>
      <c r="AF172" s="141">
        <v>173</v>
      </c>
      <c r="AG172" s="88">
        <v>38103</v>
      </c>
      <c r="AH172" s="85" t="s">
        <v>249</v>
      </c>
      <c r="AI172" s="59">
        <f t="shared" si="24"/>
        <v>73684</v>
      </c>
      <c r="AJ172" s="85">
        <v>168</v>
      </c>
      <c r="AK172" s="87">
        <v>1078.3900000000001</v>
      </c>
      <c r="AL172" s="87">
        <v>27865.873675663715</v>
      </c>
      <c r="AM172" s="86">
        <v>14.365554553415128</v>
      </c>
      <c r="AN172" s="86">
        <v>0.19474278821709545</v>
      </c>
      <c r="AO172" s="86">
        <v>1.3568917324309688</v>
      </c>
      <c r="AP172" s="86">
        <v>7.8325038408428981E-3</v>
      </c>
      <c r="AQ172" s="86">
        <v>16.183424993635352</v>
      </c>
      <c r="AR172" s="86">
        <v>17.678977052375739</v>
      </c>
      <c r="AS172" s="86">
        <v>24.028145525764014</v>
      </c>
      <c r="AT172" s="86">
        <v>0.43465400109459429</v>
      </c>
      <c r="AU172" s="82">
        <v>152686504.60663605</v>
      </c>
      <c r="AV172" s="82">
        <v>0.44174363934889194</v>
      </c>
      <c r="AW172" s="82">
        <v>9629765748144762</v>
      </c>
      <c r="AX172" s="82">
        <v>1329271119282018.5</v>
      </c>
      <c r="AY172" s="82">
        <v>2.7860273431643483E-2</v>
      </c>
      <c r="AZ172" s="81">
        <v>1.1201058378359687E-3</v>
      </c>
      <c r="BA172" s="66">
        <v>656</v>
      </c>
      <c r="BB172" s="82">
        <v>8.7577715895642252E-6</v>
      </c>
      <c r="BC172" s="82">
        <v>1.6027654613049269E-6</v>
      </c>
      <c r="BD172" s="82">
        <v>2.2875033489124004</v>
      </c>
      <c r="BE172" s="82">
        <v>44.617545056417974</v>
      </c>
      <c r="BF172" s="82">
        <v>174.93710607480548</v>
      </c>
      <c r="BG172" s="82">
        <v>396.5886992618718</v>
      </c>
      <c r="BH172" s="82">
        <v>682.93582843651382</v>
      </c>
      <c r="BI172" s="82">
        <v>417417547.83897173</v>
      </c>
      <c r="BJ172" s="82">
        <v>506360835.69073665</v>
      </c>
      <c r="BK172" s="82">
        <v>467333558.93232232</v>
      </c>
      <c r="BL172" s="82">
        <v>379902754.56152844</v>
      </c>
      <c r="BM172" s="82">
        <v>271447114.71445066</v>
      </c>
      <c r="BN172" s="82">
        <v>173270279.48988542</v>
      </c>
      <c r="BO172" s="82">
        <v>103031098.46247993</v>
      </c>
      <c r="BP172" s="82">
        <v>59529378.268161774</v>
      </c>
      <c r="BQ172" s="82">
        <v>32751360.537731543</v>
      </c>
      <c r="BR172" s="82">
        <v>17155691.455644261</v>
      </c>
      <c r="BS172" s="82">
        <v>8509050.5836650748</v>
      </c>
      <c r="BT172" s="82">
        <v>3806492.0034366143</v>
      </c>
      <c r="BU172" s="82">
        <v>1590281.595949224</v>
      </c>
      <c r="BV172" s="82">
        <v>749491.40555117733</v>
      </c>
      <c r="BW172" s="82">
        <v>487699.72264426999</v>
      </c>
      <c r="BX172" s="82">
        <v>354666.20251736557</v>
      </c>
      <c r="BY172" s="82">
        <v>201174.75068173374</v>
      </c>
      <c r="BZ172" s="82">
        <v>67909.551992476321</v>
      </c>
      <c r="CA172" s="82">
        <v>7658.75446051175</v>
      </c>
      <c r="CB172" s="82">
        <v>67.321648293428368</v>
      </c>
      <c r="CC172" s="82">
        <v>0</v>
      </c>
      <c r="CD172" s="82">
        <v>136.39751921162119</v>
      </c>
      <c r="CE172" s="81">
        <v>167.88905998964327</v>
      </c>
    </row>
    <row r="173" spans="1:83" ht="13.8" thickBot="1" x14ac:dyDescent="0.3">
      <c r="A173" s="204">
        <v>635</v>
      </c>
      <c r="B173" s="94">
        <v>38103</v>
      </c>
      <c r="C173" s="61" t="s">
        <v>25</v>
      </c>
      <c r="D173" s="61">
        <v>40</v>
      </c>
      <c r="E173" s="63">
        <v>0.56863425925925926</v>
      </c>
      <c r="F173" s="50">
        <f t="shared" si="23"/>
        <v>74330</v>
      </c>
      <c r="G173" s="149">
        <v>60.4</v>
      </c>
      <c r="H173" s="61">
        <v>87</v>
      </c>
      <c r="I173" s="61">
        <v>846</v>
      </c>
      <c r="J173" s="148">
        <v>0.36539760299172436</v>
      </c>
      <c r="K173" s="61">
        <v>308</v>
      </c>
      <c r="L173" s="147">
        <v>93952.09573619999</v>
      </c>
      <c r="M173" s="146">
        <v>265.37222222222221</v>
      </c>
      <c r="N173" s="205">
        <v>635</v>
      </c>
      <c r="O173" s="54">
        <v>657</v>
      </c>
      <c r="P173" s="61">
        <v>194</v>
      </c>
      <c r="Q173" s="64">
        <v>38103</v>
      </c>
      <c r="R173" s="65">
        <v>117</v>
      </c>
      <c r="S173" s="91">
        <v>38103</v>
      </c>
      <c r="T173" s="63">
        <v>0.56819444444444445</v>
      </c>
      <c r="U173" s="63">
        <v>0.57101851851851848</v>
      </c>
      <c r="V173" s="44">
        <f t="shared" si="20"/>
        <v>74292</v>
      </c>
      <c r="W173" s="44">
        <f t="shared" si="21"/>
        <v>74536</v>
      </c>
      <c r="X173" s="62">
        <v>30</v>
      </c>
      <c r="Y173" s="62">
        <v>0</v>
      </c>
      <c r="Z173" s="87">
        <v>647.91430000000003</v>
      </c>
      <c r="AA173" s="87">
        <v>885.09389999999996</v>
      </c>
      <c r="AB173" s="87">
        <v>78.398121541094994</v>
      </c>
      <c r="AC173" s="144">
        <v>0.91933019999999999</v>
      </c>
      <c r="AD173" s="215">
        <v>635</v>
      </c>
      <c r="AE173" s="142">
        <v>657</v>
      </c>
      <c r="AF173" s="141">
        <v>174</v>
      </c>
      <c r="AG173" s="88">
        <v>38103</v>
      </c>
      <c r="AH173" s="85" t="s">
        <v>248</v>
      </c>
      <c r="AI173" s="59">
        <f t="shared" si="24"/>
        <v>74334.999999999985</v>
      </c>
      <c r="AJ173" s="85">
        <v>126</v>
      </c>
      <c r="AK173" s="87">
        <v>1245.8399999999999</v>
      </c>
      <c r="AL173" s="87">
        <v>32471.82421238938</v>
      </c>
      <c r="AM173" s="86">
        <v>14.943798990464893</v>
      </c>
      <c r="AN173" s="86">
        <v>0.89282107902343955</v>
      </c>
      <c r="AO173" s="86">
        <v>1.5899170316425764</v>
      </c>
      <c r="AP173" s="86">
        <v>5.8646149667619697E-2</v>
      </c>
      <c r="AQ173" s="86">
        <v>20.525093618805563</v>
      </c>
      <c r="AR173" s="86">
        <v>25.64017589867121</v>
      </c>
      <c r="AS173" s="86">
        <v>51.990207084587134</v>
      </c>
      <c r="AT173" s="86">
        <v>6.8674438904404242</v>
      </c>
      <c r="AU173" s="82">
        <v>15770951.914548328</v>
      </c>
      <c r="AV173" s="82">
        <v>0.13919356683284806</v>
      </c>
      <c r="AW173" s="82">
        <v>853569628908990.75</v>
      </c>
      <c r="AX173" s="82">
        <v>338638743935218.5</v>
      </c>
      <c r="AY173" s="82">
        <v>7.5335592823938691E-3</v>
      </c>
      <c r="AZ173" s="81">
        <v>7.3513519672193089E-4</v>
      </c>
      <c r="BA173" s="66">
        <v>657</v>
      </c>
      <c r="BB173" s="82">
        <v>0</v>
      </c>
      <c r="BC173" s="82">
        <v>1.1139340029729041E-3</v>
      </c>
      <c r="BD173" s="82">
        <v>66.470169558779958</v>
      </c>
      <c r="BE173" s="82">
        <v>161.19357065305874</v>
      </c>
      <c r="BF173" s="82">
        <v>227.79684307754158</v>
      </c>
      <c r="BG173" s="82">
        <v>246.00195353873758</v>
      </c>
      <c r="BH173" s="82">
        <v>223.40850988874152</v>
      </c>
      <c r="BI173" s="82">
        <v>70423914.288658589</v>
      </c>
      <c r="BJ173" s="82">
        <v>55979047.176659703</v>
      </c>
      <c r="BK173" s="82">
        <v>32994369.35992055</v>
      </c>
      <c r="BL173" s="82">
        <v>19862127.411127254</v>
      </c>
      <c r="BM173" s="82">
        <v>13581088.907061627</v>
      </c>
      <c r="BN173" s="82">
        <v>11262011.030401424</v>
      </c>
      <c r="BO173" s="82">
        <v>10664149.726613127</v>
      </c>
      <c r="BP173" s="82">
        <v>10037171.193238504</v>
      </c>
      <c r="BQ173" s="82">
        <v>8551149.1883516219</v>
      </c>
      <c r="BR173" s="82">
        <v>6722000.8272854891</v>
      </c>
      <c r="BS173" s="82">
        <v>4913559.2828518162</v>
      </c>
      <c r="BT173" s="82">
        <v>3278075.4144772314</v>
      </c>
      <c r="BU173" s="82">
        <v>2062679.9550617642</v>
      </c>
      <c r="BV173" s="82">
        <v>1293666.6818114766</v>
      </c>
      <c r="BW173" s="82">
        <v>809395.04391087696</v>
      </c>
      <c r="BX173" s="82">
        <v>471230.01311439759</v>
      </c>
      <c r="BY173" s="82">
        <v>212704.41730654761</v>
      </c>
      <c r="BZ173" s="82">
        <v>55072.109955263106</v>
      </c>
      <c r="CA173" s="82">
        <v>4963.2432773318114</v>
      </c>
      <c r="CB173" s="82">
        <v>0</v>
      </c>
      <c r="CC173" s="82">
        <v>1641.2149660640473</v>
      </c>
      <c r="CD173" s="82">
        <v>11700.126852438496</v>
      </c>
      <c r="CE173" s="81">
        <v>22340.066288144251</v>
      </c>
    </row>
    <row r="174" spans="1:83" ht="13.8" thickBot="1" x14ac:dyDescent="0.3">
      <c r="A174" s="204"/>
      <c r="B174" s="94">
        <v>38103</v>
      </c>
      <c r="C174" s="61" t="s">
        <v>25</v>
      </c>
      <c r="D174" s="61">
        <v>40</v>
      </c>
      <c r="E174" s="63"/>
      <c r="F174" s="50"/>
      <c r="G174" s="149">
        <v>60.4</v>
      </c>
      <c r="H174" s="61">
        <v>87</v>
      </c>
      <c r="I174" s="61">
        <v>846</v>
      </c>
      <c r="J174" s="148">
        <v>0.36539760299172436</v>
      </c>
      <c r="K174" s="61">
        <v>308</v>
      </c>
      <c r="L174" s="147">
        <v>93919.690378300002</v>
      </c>
      <c r="M174" s="146">
        <v>265.37222222222221</v>
      </c>
      <c r="N174" s="205"/>
      <c r="O174" s="54">
        <v>658</v>
      </c>
      <c r="P174" s="61">
        <v>195</v>
      </c>
      <c r="Q174" s="64">
        <v>38103</v>
      </c>
      <c r="R174" s="65">
        <v>117</v>
      </c>
      <c r="S174" s="91">
        <v>38103</v>
      </c>
      <c r="T174" s="63">
        <v>0.57108796296296294</v>
      </c>
      <c r="U174" s="63">
        <v>0.57472222222222225</v>
      </c>
      <c r="V174" s="44">
        <f t="shared" si="20"/>
        <v>74542</v>
      </c>
      <c r="W174" s="44">
        <f t="shared" si="21"/>
        <v>74856</v>
      </c>
      <c r="X174" s="62">
        <v>10</v>
      </c>
      <c r="Y174" s="62">
        <v>0</v>
      </c>
      <c r="Z174" s="87">
        <v>529.6857</v>
      </c>
      <c r="AA174" s="87">
        <v>2593.7640000000001</v>
      </c>
      <c r="AB174" s="87">
        <v>83.884195270080014</v>
      </c>
      <c r="AC174" s="144">
        <v>0.98762970000000005</v>
      </c>
      <c r="AD174" s="217"/>
      <c r="AE174" s="142">
        <v>658</v>
      </c>
      <c r="AF174" s="141">
        <v>175</v>
      </c>
      <c r="AG174" s="88">
        <v>38103</v>
      </c>
      <c r="AH174" s="85" t="s">
        <v>247</v>
      </c>
      <c r="AI174" s="59">
        <f t="shared" si="24"/>
        <v>74692</v>
      </c>
      <c r="AJ174" s="85">
        <v>147</v>
      </c>
      <c r="AK174" s="87">
        <v>3077.29</v>
      </c>
      <c r="AL174" s="87">
        <v>32471.82421238938</v>
      </c>
      <c r="AM174" s="86">
        <v>22.817276276280367</v>
      </c>
      <c r="AN174" s="86">
        <v>0.60478287035755407</v>
      </c>
      <c r="AO174" s="86">
        <v>1.6379458525023758</v>
      </c>
      <c r="AP174" s="86">
        <v>1.5470214517759102E-2</v>
      </c>
      <c r="AQ174" s="86">
        <v>29.417392001179131</v>
      </c>
      <c r="AR174" s="86">
        <v>33.473229364171445</v>
      </c>
      <c r="AS174" s="86">
        <v>49.700481122977934</v>
      </c>
      <c r="AT174" s="86">
        <v>4.4365099025737944</v>
      </c>
      <c r="AU174" s="82">
        <v>6266838.9783379966</v>
      </c>
      <c r="AV174" s="82">
        <v>0.12306643826249815</v>
      </c>
      <c r="AW174" s="82">
        <v>339179489618370.37</v>
      </c>
      <c r="AX174" s="82">
        <v>24719761826805.395</v>
      </c>
      <c r="AY174" s="82">
        <v>6.6607123405131655E-3</v>
      </c>
      <c r="AZ174" s="81">
        <v>1.2171435455633475E-4</v>
      </c>
      <c r="BA174" s="66">
        <v>658</v>
      </c>
      <c r="BB174" s="82">
        <v>0</v>
      </c>
      <c r="BC174" s="82">
        <v>0</v>
      </c>
      <c r="BD174" s="82">
        <v>0</v>
      </c>
      <c r="BE174" s="82">
        <v>0</v>
      </c>
      <c r="BF174" s="82">
        <v>0</v>
      </c>
      <c r="BG174" s="82">
        <v>0</v>
      </c>
      <c r="BH174" s="82">
        <v>0.12704722126590831</v>
      </c>
      <c r="BI174" s="82">
        <v>4365098.8675730294</v>
      </c>
      <c r="BJ174" s="82">
        <v>8053866.2019703835</v>
      </c>
      <c r="BK174" s="82">
        <v>8738442.5936186966</v>
      </c>
      <c r="BL174" s="82">
        <v>9121842.8517861553</v>
      </c>
      <c r="BM174" s="82">
        <v>9137176.9116775114</v>
      </c>
      <c r="BN174" s="82">
        <v>9230477.3145641591</v>
      </c>
      <c r="BO174" s="82">
        <v>9711904.4135119356</v>
      </c>
      <c r="BP174" s="82">
        <v>9990541.2897626236</v>
      </c>
      <c r="BQ174" s="82">
        <v>9261736.4453436285</v>
      </c>
      <c r="BR174" s="82">
        <v>7690918.1136254352</v>
      </c>
      <c r="BS174" s="82">
        <v>5840263.9815383712</v>
      </c>
      <c r="BT174" s="82">
        <v>4009312.1578903385</v>
      </c>
      <c r="BU174" s="82">
        <v>2458889.4270012151</v>
      </c>
      <c r="BV174" s="82">
        <v>1375943.2099298423</v>
      </c>
      <c r="BW174" s="82">
        <v>713431.35599947686</v>
      </c>
      <c r="BX174" s="82">
        <v>336211.90913251793</v>
      </c>
      <c r="BY174" s="82">
        <v>126815.4885993269</v>
      </c>
      <c r="BZ174" s="82">
        <v>27326.718764107311</v>
      </c>
      <c r="CA174" s="82">
        <v>526.76609181325068</v>
      </c>
      <c r="CB174" s="82">
        <v>0</v>
      </c>
      <c r="CC174" s="82">
        <v>307.18190915382536</v>
      </c>
      <c r="CD174" s="82">
        <v>3255.7638527831136</v>
      </c>
      <c r="CE174" s="81">
        <v>9446.848277848916</v>
      </c>
    </row>
    <row r="175" spans="1:83" ht="13.8" thickBot="1" x14ac:dyDescent="0.3">
      <c r="A175" s="204"/>
      <c r="B175" s="94">
        <v>38103</v>
      </c>
      <c r="C175" s="61" t="s">
        <v>25</v>
      </c>
      <c r="D175" s="61">
        <v>40</v>
      </c>
      <c r="E175" s="63">
        <v>0.57106481481481486</v>
      </c>
      <c r="F175" s="50">
        <f>(E175+7/24)*86400</f>
        <v>74540</v>
      </c>
      <c r="G175" s="149">
        <v>61</v>
      </c>
      <c r="H175" s="61">
        <v>87</v>
      </c>
      <c r="I175" s="61">
        <v>851</v>
      </c>
      <c r="J175" s="148">
        <v>0.36539760299172436</v>
      </c>
      <c r="K175" s="61">
        <v>308</v>
      </c>
      <c r="L175" s="147">
        <v>93919.690378300002</v>
      </c>
      <c r="M175" s="146">
        <v>265.37222222222221</v>
      </c>
      <c r="N175" s="205"/>
      <c r="O175" s="54">
        <v>659</v>
      </c>
      <c r="P175" s="61">
        <v>196</v>
      </c>
      <c r="Q175" s="64">
        <v>38103</v>
      </c>
      <c r="R175" s="65">
        <v>117</v>
      </c>
      <c r="S175" s="91">
        <v>38103</v>
      </c>
      <c r="T175" s="63">
        <v>0.5756944444444444</v>
      </c>
      <c r="U175" s="63">
        <v>0.57835648148148155</v>
      </c>
      <c r="V175" s="44">
        <f t="shared" si="20"/>
        <v>74940</v>
      </c>
      <c r="W175" s="44">
        <f t="shared" si="21"/>
        <v>75170</v>
      </c>
      <c r="X175" s="62">
        <v>10</v>
      </c>
      <c r="Y175" s="62">
        <v>0</v>
      </c>
      <c r="Z175" s="87">
        <v>652.99570000000006</v>
      </c>
      <c r="AA175" s="87">
        <v>1063.202</v>
      </c>
      <c r="AB175" s="87">
        <v>33.07195077998</v>
      </c>
      <c r="AC175" s="144">
        <v>26.312899999999999</v>
      </c>
      <c r="AD175" s="217"/>
      <c r="AE175" s="142">
        <v>659</v>
      </c>
      <c r="AF175" s="141">
        <v>176</v>
      </c>
      <c r="AG175" s="88">
        <v>38103</v>
      </c>
      <c r="AH175" s="85" t="s">
        <v>246</v>
      </c>
      <c r="AI175" s="59">
        <f t="shared" si="24"/>
        <v>74971.999999999985</v>
      </c>
      <c r="AJ175" s="85">
        <v>140</v>
      </c>
      <c r="AK175" s="87">
        <v>1227.76</v>
      </c>
      <c r="AL175" s="87">
        <v>32471.82421238938</v>
      </c>
      <c r="AM175" s="86">
        <v>21.845956402212657</v>
      </c>
      <c r="AN175" s="86">
        <v>0.53215137775674703</v>
      </c>
      <c r="AO175" s="86">
        <v>1.6572923747498807</v>
      </c>
      <c r="AP175" s="86">
        <v>1.6549793013453957E-2</v>
      </c>
      <c r="AQ175" s="86">
        <v>28.782575290594135</v>
      </c>
      <c r="AR175" s="86">
        <v>33.423542861002311</v>
      </c>
      <c r="AS175" s="86">
        <v>53.463989924478923</v>
      </c>
      <c r="AT175" s="86">
        <v>7.2866519155161571</v>
      </c>
      <c r="AU175" s="82">
        <v>7357547.4241915075</v>
      </c>
      <c r="AV175" s="82">
        <v>0.14384301381132822</v>
      </c>
      <c r="AW175" s="82">
        <v>398211792070339.81</v>
      </c>
      <c r="AX175" s="82">
        <v>25512772267965.234</v>
      </c>
      <c r="AY175" s="82">
        <v>7.7852008290523423E-3</v>
      </c>
      <c r="AZ175" s="81">
        <v>2.9178628572270297E-4</v>
      </c>
      <c r="BA175" s="66">
        <v>659</v>
      </c>
      <c r="BB175" s="82">
        <v>0</v>
      </c>
      <c r="BC175" s="82">
        <v>1.8811728446398189E-5</v>
      </c>
      <c r="BD175" s="82">
        <v>3.3448742980630151E-6</v>
      </c>
      <c r="BE175" s="82">
        <v>0</v>
      </c>
      <c r="BF175" s="82">
        <v>0</v>
      </c>
      <c r="BG175" s="82">
        <v>0</v>
      </c>
      <c r="BH175" s="82">
        <v>4.1224845783526098E-3</v>
      </c>
      <c r="BI175" s="82">
        <v>7995791.4585897075</v>
      </c>
      <c r="BJ175" s="82">
        <v>10298298.326902712</v>
      </c>
      <c r="BK175" s="82">
        <v>11009308.890754646</v>
      </c>
      <c r="BL175" s="82">
        <v>10935585.094202925</v>
      </c>
      <c r="BM175" s="82">
        <v>10417939.003791515</v>
      </c>
      <c r="BN175" s="82">
        <v>10367427.237648169</v>
      </c>
      <c r="BO175" s="82">
        <v>11125159.231655564</v>
      </c>
      <c r="BP175" s="82">
        <v>11393210.474984713</v>
      </c>
      <c r="BQ175" s="82">
        <v>10159036.489682419</v>
      </c>
      <c r="BR175" s="82">
        <v>8212250.5206469055</v>
      </c>
      <c r="BS175" s="82">
        <v>6093238.7521451563</v>
      </c>
      <c r="BT175" s="82">
        <v>4045986.3594882465</v>
      </c>
      <c r="BU175" s="82">
        <v>2474987.0556998528</v>
      </c>
      <c r="BV175" s="82">
        <v>1487966.9465275682</v>
      </c>
      <c r="BW175" s="82">
        <v>890459.11434329126</v>
      </c>
      <c r="BX175" s="82">
        <v>496232.5903121524</v>
      </c>
      <c r="BY175" s="82">
        <v>205515.02340767326</v>
      </c>
      <c r="BZ175" s="82">
        <v>39428.763038883022</v>
      </c>
      <c r="CA175" s="82">
        <v>2484.6072062298895</v>
      </c>
      <c r="CB175" s="82">
        <v>0</v>
      </c>
      <c r="CC175" s="82">
        <v>695.70012026841118</v>
      </c>
      <c r="CD175" s="82">
        <v>7343.8365516314116</v>
      </c>
      <c r="CE175" s="81">
        <v>18705.993401008534</v>
      </c>
    </row>
    <row r="176" spans="1:83" ht="13.8" thickBot="1" x14ac:dyDescent="0.3">
      <c r="A176" s="204"/>
      <c r="B176" s="94">
        <v>38103</v>
      </c>
      <c r="C176" s="61" t="s">
        <v>25</v>
      </c>
      <c r="D176" s="61">
        <v>40</v>
      </c>
      <c r="E176" s="63"/>
      <c r="F176" s="50"/>
      <c r="G176" s="149">
        <v>61</v>
      </c>
      <c r="H176" s="61">
        <v>87</v>
      </c>
      <c r="I176" s="61">
        <v>851</v>
      </c>
      <c r="J176" s="148">
        <v>0.36539760299172436</v>
      </c>
      <c r="K176" s="61">
        <v>308</v>
      </c>
      <c r="L176" s="147">
        <v>93928.653562399995</v>
      </c>
      <c r="M176" s="146">
        <v>265.37222222222221</v>
      </c>
      <c r="N176" s="205"/>
      <c r="O176" s="54">
        <v>660</v>
      </c>
      <c r="P176" s="61">
        <v>197</v>
      </c>
      <c r="Q176" s="64">
        <v>38103</v>
      </c>
      <c r="R176" s="65">
        <v>117</v>
      </c>
      <c r="S176" s="91">
        <v>38103</v>
      </c>
      <c r="T176" s="63">
        <v>0.57847222222222217</v>
      </c>
      <c r="U176" s="63">
        <v>0.58136574074074077</v>
      </c>
      <c r="V176" s="44">
        <f t="shared" si="20"/>
        <v>75179.999999999985</v>
      </c>
      <c r="W176" s="44">
        <f t="shared" si="21"/>
        <v>75430</v>
      </c>
      <c r="X176" s="62">
        <v>10</v>
      </c>
      <c r="Y176" s="62">
        <v>0</v>
      </c>
      <c r="Z176" s="87">
        <v>689.93629999999996</v>
      </c>
      <c r="AA176" s="87">
        <v>458.87369999999999</v>
      </c>
      <c r="AB176" s="87">
        <v>26.450140846128001</v>
      </c>
      <c r="AC176" s="144">
        <v>43.164810000000003</v>
      </c>
      <c r="AD176" s="216"/>
      <c r="AE176" s="142">
        <v>660</v>
      </c>
      <c r="AF176" s="141">
        <v>177</v>
      </c>
      <c r="AG176" s="88">
        <v>38103</v>
      </c>
      <c r="AH176" s="85" t="s">
        <v>245</v>
      </c>
      <c r="AI176" s="59">
        <f t="shared" si="24"/>
        <v>75266</v>
      </c>
      <c r="AJ176" s="85">
        <v>140</v>
      </c>
      <c r="AK176" s="87">
        <v>464.678</v>
      </c>
      <c r="AL176" s="87">
        <v>32471.82421238938</v>
      </c>
      <c r="AM176" s="86">
        <v>22.263015766845239</v>
      </c>
      <c r="AN176" s="86">
        <v>2.0854358096089367</v>
      </c>
      <c r="AO176" s="86">
        <v>1.6773930447428609</v>
      </c>
      <c r="AP176" s="86">
        <v>4.2327528877948585E-2</v>
      </c>
      <c r="AQ176" s="86">
        <v>29.992334213421355</v>
      </c>
      <c r="AR176" s="86">
        <v>35.448983356401563</v>
      </c>
      <c r="AS176" s="86">
        <v>59.894607709989231</v>
      </c>
      <c r="AT176" s="86">
        <v>9.7479330534618995</v>
      </c>
      <c r="AU176" s="82">
        <v>6874626.6204432296</v>
      </c>
      <c r="AV176" s="82">
        <v>0.16034621933495169</v>
      </c>
      <c r="AW176" s="82">
        <v>372074718450351.25</v>
      </c>
      <c r="AX176" s="82">
        <v>58789008367663.719</v>
      </c>
      <c r="AY176" s="82">
        <v>8.6784021456839354E-3</v>
      </c>
      <c r="AZ176" s="81">
        <v>5.826356763227159E-4</v>
      </c>
      <c r="BA176" s="66">
        <v>660</v>
      </c>
      <c r="BB176" s="82">
        <v>0</v>
      </c>
      <c r="BC176" s="82">
        <v>3.8275604835076353E-5</v>
      </c>
      <c r="BD176" s="82">
        <v>2.5365910403010081E-6</v>
      </c>
      <c r="BE176" s="82">
        <v>0</v>
      </c>
      <c r="BF176" s="82">
        <v>0</v>
      </c>
      <c r="BG176" s="82">
        <v>0</v>
      </c>
      <c r="BH176" s="82">
        <v>0</v>
      </c>
      <c r="BI176" s="82">
        <v>6763888.2990043452</v>
      </c>
      <c r="BJ176" s="82">
        <v>9234539.8796740063</v>
      </c>
      <c r="BK176" s="82">
        <v>10691791.9955597</v>
      </c>
      <c r="BL176" s="82">
        <v>10461126.782233344</v>
      </c>
      <c r="BM176" s="82">
        <v>9234785.555730477</v>
      </c>
      <c r="BN176" s="82">
        <v>8965475.4437374678</v>
      </c>
      <c r="BO176" s="82">
        <v>10451323.358364521</v>
      </c>
      <c r="BP176" s="82">
        <v>11260072.699401803</v>
      </c>
      <c r="BQ176" s="82">
        <v>9763842.153466057</v>
      </c>
      <c r="BR176" s="82">
        <v>7663341.7983414922</v>
      </c>
      <c r="BS176" s="82">
        <v>5545034.8775272183</v>
      </c>
      <c r="BT176" s="82">
        <v>3499582.743341329</v>
      </c>
      <c r="BU176" s="82">
        <v>2206965.8810355701</v>
      </c>
      <c r="BV176" s="82">
        <v>1628352.7800405847</v>
      </c>
      <c r="BW176" s="82">
        <v>1264142.9954853947</v>
      </c>
      <c r="BX176" s="82">
        <v>845353.4384160653</v>
      </c>
      <c r="BY176" s="82">
        <v>357822.17081969342</v>
      </c>
      <c r="BZ176" s="82">
        <v>46901.569231146248</v>
      </c>
      <c r="CA176" s="82">
        <v>1707.6120946425822</v>
      </c>
      <c r="CB176" s="82">
        <v>0</v>
      </c>
      <c r="CC176" s="82">
        <v>0</v>
      </c>
      <c r="CD176" s="82">
        <v>9224.9630169588472</v>
      </c>
      <c r="CE176" s="81">
        <v>28850.111282027872</v>
      </c>
    </row>
    <row r="177" spans="1:83" ht="13.8" thickBot="1" x14ac:dyDescent="0.3">
      <c r="A177" s="151">
        <v>636</v>
      </c>
      <c r="B177" s="94">
        <v>38103</v>
      </c>
      <c r="C177" s="61" t="s">
        <v>25</v>
      </c>
      <c r="D177" s="61">
        <v>30</v>
      </c>
      <c r="E177" s="63">
        <v>0.58256944444444447</v>
      </c>
      <c r="F177" s="50">
        <f>(E177+7/24)*86400</f>
        <v>75534.000000000015</v>
      </c>
      <c r="G177" s="149">
        <v>53</v>
      </c>
      <c r="H177" s="61">
        <v>85</v>
      </c>
      <c r="I177" s="61">
        <v>792</v>
      </c>
      <c r="J177" s="148">
        <v>0.2822381485177457</v>
      </c>
      <c r="K177" s="61">
        <v>307</v>
      </c>
      <c r="L177" s="147">
        <v>93900.385058699991</v>
      </c>
      <c r="M177" s="146">
        <v>265.37222222222221</v>
      </c>
      <c r="N177" s="145">
        <v>636</v>
      </c>
      <c r="O177" s="54">
        <v>661</v>
      </c>
      <c r="P177" s="61">
        <v>198</v>
      </c>
      <c r="Q177" s="64">
        <v>38103</v>
      </c>
      <c r="R177" s="65">
        <v>117</v>
      </c>
      <c r="S177" s="91">
        <v>38103</v>
      </c>
      <c r="T177" s="63">
        <v>0.58239583333333333</v>
      </c>
      <c r="U177" s="63">
        <v>0.58520833333333333</v>
      </c>
      <c r="V177" s="44">
        <f t="shared" si="20"/>
        <v>75519</v>
      </c>
      <c r="W177" s="44">
        <f t="shared" si="21"/>
        <v>75762</v>
      </c>
      <c r="X177" s="62">
        <v>10</v>
      </c>
      <c r="Y177" s="62">
        <v>0</v>
      </c>
      <c r="Z177" s="87">
        <v>597.10249999999996</v>
      </c>
      <c r="AA177" s="87">
        <v>1441.758</v>
      </c>
      <c r="AB177" s="87">
        <v>61.61228821812</v>
      </c>
      <c r="AC177" s="144">
        <v>13.093719999999999</v>
      </c>
      <c r="AD177" s="143">
        <v>636</v>
      </c>
      <c r="AE177" s="142">
        <v>661</v>
      </c>
      <c r="AF177" s="141">
        <v>178</v>
      </c>
      <c r="AG177" s="88">
        <v>38103</v>
      </c>
      <c r="AH177" s="85" t="s">
        <v>244</v>
      </c>
      <c r="AI177" s="59">
        <f t="shared" si="24"/>
        <v>75581</v>
      </c>
      <c r="AJ177" s="85">
        <v>154</v>
      </c>
      <c r="AK177" s="87">
        <v>1725.83</v>
      </c>
      <c r="AL177" s="87">
        <v>27699.078736504423</v>
      </c>
      <c r="AM177" s="86">
        <v>16.920838135962313</v>
      </c>
      <c r="AN177" s="86">
        <v>0.71477099811222011</v>
      </c>
      <c r="AO177" s="86">
        <v>1.6112593896583043</v>
      </c>
      <c r="AP177" s="86">
        <v>1.7893284794813794E-2</v>
      </c>
      <c r="AQ177" s="86">
        <v>22.51154185235551</v>
      </c>
      <c r="AR177" s="86">
        <v>26.564021382923695</v>
      </c>
      <c r="AS177" s="86">
        <v>43.636766570197366</v>
      </c>
      <c r="AT177" s="86">
        <v>3.5177942550495005</v>
      </c>
      <c r="AU177" s="82">
        <v>7917624.5449383128</v>
      </c>
      <c r="AV177" s="82">
        <v>7.7709590881844093E-2</v>
      </c>
      <c r="AW177" s="82">
        <v>502362614941852.87</v>
      </c>
      <c r="AX177" s="82">
        <v>74089304373497.875</v>
      </c>
      <c r="AY177" s="82">
        <v>4.9305688922091874E-3</v>
      </c>
      <c r="AZ177" s="81">
        <v>7.4083496114505965E-5</v>
      </c>
      <c r="BA177" s="66">
        <v>661</v>
      </c>
      <c r="BB177" s="82">
        <v>0</v>
      </c>
      <c r="BC177" s="82">
        <v>8.1471265027022057E-6</v>
      </c>
      <c r="BD177" s="82">
        <v>3.0412722597029101E-6</v>
      </c>
      <c r="BE177" s="82">
        <v>0</v>
      </c>
      <c r="BF177" s="82">
        <v>0</v>
      </c>
      <c r="BG177" s="82">
        <v>9.2334522841012692E-2</v>
      </c>
      <c r="BH177" s="82">
        <v>4.1171438356591921</v>
      </c>
      <c r="BI177" s="82">
        <v>21589797.197366197</v>
      </c>
      <c r="BJ177" s="82">
        <v>22468036.607338596</v>
      </c>
      <c r="BK177" s="82">
        <v>16517138.699194029</v>
      </c>
      <c r="BL177" s="82">
        <v>12949056.243371828</v>
      </c>
      <c r="BM177" s="82">
        <v>10221306.523182455</v>
      </c>
      <c r="BN177" s="82">
        <v>8489753.9907131437</v>
      </c>
      <c r="BO177" s="82">
        <v>7811985.1256952425</v>
      </c>
      <c r="BP177" s="82">
        <v>7355883.0492177578</v>
      </c>
      <c r="BQ177" s="82">
        <v>6280253.1728174733</v>
      </c>
      <c r="BR177" s="82">
        <v>4863796.3974223444</v>
      </c>
      <c r="BS177" s="82">
        <v>3454952.0120892287</v>
      </c>
      <c r="BT177" s="82">
        <v>2177086.3391909353</v>
      </c>
      <c r="BU177" s="82">
        <v>1229119.6761135734</v>
      </c>
      <c r="BV177" s="82">
        <v>679436.79886134004</v>
      </c>
      <c r="BW177" s="82">
        <v>395565.50137840305</v>
      </c>
      <c r="BX177" s="82">
        <v>231859.37659266748</v>
      </c>
      <c r="BY177" s="82">
        <v>107246.83910288138</v>
      </c>
      <c r="BZ177" s="82">
        <v>26231.035915122786</v>
      </c>
      <c r="CA177" s="82">
        <v>1968.011919639589</v>
      </c>
      <c r="CB177" s="82">
        <v>0</v>
      </c>
      <c r="CC177" s="82">
        <v>443.78302694139791</v>
      </c>
      <c r="CD177" s="82">
        <v>1021.0228910057817</v>
      </c>
      <c r="CE177" s="81">
        <v>1337.869109253515</v>
      </c>
    </row>
    <row r="178" spans="1:83" ht="13.8" thickBot="1" x14ac:dyDescent="0.3">
      <c r="A178" s="204">
        <v>637</v>
      </c>
      <c r="B178" s="94">
        <v>38103</v>
      </c>
      <c r="C178" s="61" t="s">
        <v>25</v>
      </c>
      <c r="D178" s="61">
        <v>15</v>
      </c>
      <c r="E178" s="63">
        <v>0.585474537037037</v>
      </c>
      <c r="F178" s="50">
        <f>(E178+7/24)*86400</f>
        <v>75785</v>
      </c>
      <c r="G178" s="149">
        <v>35</v>
      </c>
      <c r="H178" s="61">
        <v>78</v>
      </c>
      <c r="I178" s="61">
        <v>759</v>
      </c>
      <c r="J178" s="148">
        <v>0.15119900813450662</v>
      </c>
      <c r="K178" s="61">
        <v>308</v>
      </c>
      <c r="L178" s="147">
        <v>93875.563933500001</v>
      </c>
      <c r="M178" s="146">
        <v>264.26111111111112</v>
      </c>
      <c r="N178" s="205">
        <v>637</v>
      </c>
      <c r="O178" s="54">
        <v>662</v>
      </c>
      <c r="P178" s="61">
        <v>199</v>
      </c>
      <c r="Q178" s="64">
        <v>38103</v>
      </c>
      <c r="R178" s="65">
        <v>117</v>
      </c>
      <c r="S178" s="91">
        <v>38103</v>
      </c>
      <c r="T178" s="63">
        <v>0.58530092592592597</v>
      </c>
      <c r="U178" s="63">
        <v>0.5880671296296297</v>
      </c>
      <c r="V178" s="44">
        <f t="shared" si="20"/>
        <v>75770</v>
      </c>
      <c r="W178" s="44">
        <f t="shared" si="21"/>
        <v>76009</v>
      </c>
      <c r="X178" s="62">
        <v>10</v>
      </c>
      <c r="Y178" s="62">
        <v>0</v>
      </c>
      <c r="Z178" s="87">
        <v>592.8125</v>
      </c>
      <c r="AA178" s="87">
        <v>1192.0550000000001</v>
      </c>
      <c r="AB178" s="87">
        <v>62.826936920150004</v>
      </c>
      <c r="AC178" s="144">
        <v>12.887230000000001</v>
      </c>
      <c r="AD178" s="215">
        <v>637</v>
      </c>
      <c r="AE178" s="142">
        <v>662</v>
      </c>
      <c r="AF178" s="141">
        <v>179</v>
      </c>
      <c r="AG178" s="88">
        <v>38103</v>
      </c>
      <c r="AH178" s="85" t="s">
        <v>243</v>
      </c>
      <c r="AI178" s="59">
        <f t="shared" si="24"/>
        <v>75812.000000000015</v>
      </c>
      <c r="AJ178" s="85">
        <v>154</v>
      </c>
      <c r="AK178" s="87">
        <v>1478.87</v>
      </c>
      <c r="AL178" s="87">
        <v>26277.691500221237</v>
      </c>
      <c r="AM178" s="86">
        <v>14.573434786009937</v>
      </c>
      <c r="AN178" s="86">
        <v>0.52980639295648224</v>
      </c>
      <c r="AO178" s="86">
        <v>1.4974725135421103</v>
      </c>
      <c r="AP178" s="86">
        <v>3.3273934090880884E-2</v>
      </c>
      <c r="AQ178" s="86">
        <v>18.52062291079239</v>
      </c>
      <c r="AR178" s="86">
        <v>22.080633219777784</v>
      </c>
      <c r="AS178" s="86">
        <v>38.56892683326452</v>
      </c>
      <c r="AT178" s="86">
        <v>1.9824944802415378</v>
      </c>
      <c r="AU178" s="82">
        <v>10425589.627748415</v>
      </c>
      <c r="AV178" s="82">
        <v>5.8766990802767476E-2</v>
      </c>
      <c r="AW178" s="82">
        <v>697270272930325.75</v>
      </c>
      <c r="AX178" s="82">
        <v>227133123057149.41</v>
      </c>
      <c r="AY178" s="82">
        <v>3.9303748928768449E-3</v>
      </c>
      <c r="AZ178" s="81">
        <v>9.0871061638605655E-5</v>
      </c>
      <c r="BA178" s="66">
        <v>662</v>
      </c>
      <c r="BB178" s="82">
        <v>0</v>
      </c>
      <c r="BC178" s="82">
        <v>8.4219889005379489E-6</v>
      </c>
      <c r="BD178" s="82">
        <v>3.3420221397770332E-6</v>
      </c>
      <c r="BE178" s="82">
        <v>0</v>
      </c>
      <c r="BF178" s="82">
        <v>0.12442711567977699</v>
      </c>
      <c r="BG178" s="82">
        <v>2.7278154713104694</v>
      </c>
      <c r="BH178" s="82">
        <v>12.253158941380299</v>
      </c>
      <c r="BI178" s="82">
        <v>40240595.275568694</v>
      </c>
      <c r="BJ178" s="82">
        <v>38655374.458942086</v>
      </c>
      <c r="BK178" s="82">
        <v>24527831.830923367</v>
      </c>
      <c r="BL178" s="82">
        <v>17267444.003562808</v>
      </c>
      <c r="BM178" s="82">
        <v>12192197.374819996</v>
      </c>
      <c r="BN178" s="82">
        <v>8797254.7489942759</v>
      </c>
      <c r="BO178" s="82">
        <v>6915469.2063937876</v>
      </c>
      <c r="BP178" s="82">
        <v>5768005.9054240864</v>
      </c>
      <c r="BQ178" s="82">
        <v>4507806.4061872335</v>
      </c>
      <c r="BR178" s="82">
        <v>3248083.0351610547</v>
      </c>
      <c r="BS178" s="82">
        <v>2171819.8426227756</v>
      </c>
      <c r="BT178" s="82">
        <v>1283456.6378848453</v>
      </c>
      <c r="BU178" s="82">
        <v>690269.00874501991</v>
      </c>
      <c r="BV178" s="82">
        <v>399055.79710245645</v>
      </c>
      <c r="BW178" s="82">
        <v>272055.21886137524</v>
      </c>
      <c r="BX178" s="82">
        <v>187507.08516527005</v>
      </c>
      <c r="BY178" s="82">
        <v>96594.040164622362</v>
      </c>
      <c r="BZ178" s="82">
        <v>26364.722108202259</v>
      </c>
      <c r="CA178" s="82">
        <v>2398.5246413165855</v>
      </c>
      <c r="CB178" s="82">
        <v>0</v>
      </c>
      <c r="CC178" s="82">
        <v>0</v>
      </c>
      <c r="CD178" s="82">
        <v>0</v>
      </c>
      <c r="CE178" s="81">
        <v>0</v>
      </c>
    </row>
    <row r="179" spans="1:83" ht="13.8" thickBot="1" x14ac:dyDescent="0.3">
      <c r="A179" s="204"/>
      <c r="B179" s="94">
        <v>38103</v>
      </c>
      <c r="C179" s="61" t="s">
        <v>25</v>
      </c>
      <c r="D179" s="61">
        <v>15</v>
      </c>
      <c r="E179" s="63"/>
      <c r="F179" s="50"/>
      <c r="G179" s="149">
        <v>35</v>
      </c>
      <c r="H179" s="61">
        <v>78</v>
      </c>
      <c r="I179" s="61">
        <v>759</v>
      </c>
      <c r="J179" s="148">
        <v>0.15119900813450662</v>
      </c>
      <c r="K179" s="61">
        <v>308</v>
      </c>
      <c r="L179" s="147">
        <v>93890.042923199988</v>
      </c>
      <c r="M179" s="146">
        <v>264.26111111111112</v>
      </c>
      <c r="N179" s="205"/>
      <c r="O179" s="54">
        <v>662</v>
      </c>
      <c r="P179" s="61">
        <v>200</v>
      </c>
      <c r="Q179" s="64">
        <v>38103</v>
      </c>
      <c r="R179" s="65">
        <v>117</v>
      </c>
      <c r="S179" s="91">
        <v>38103</v>
      </c>
      <c r="T179" s="63">
        <v>0.58829861111111115</v>
      </c>
      <c r="U179" s="63">
        <v>0.58876157407407403</v>
      </c>
      <c r="V179" s="44">
        <f t="shared" si="20"/>
        <v>76029</v>
      </c>
      <c r="W179" s="44">
        <f t="shared" si="21"/>
        <v>76069</v>
      </c>
      <c r="X179" s="62">
        <v>10</v>
      </c>
      <c r="Y179" s="62">
        <v>0</v>
      </c>
      <c r="Z179" s="87">
        <v>571.31709999999998</v>
      </c>
      <c r="AA179" s="87">
        <v>1443.8910000000001</v>
      </c>
      <c r="AB179" s="87">
        <v>55.68219808509</v>
      </c>
      <c r="AC179" s="144">
        <v>8.2836420000000004</v>
      </c>
      <c r="AD179" s="216"/>
      <c r="AE179" s="142">
        <v>662</v>
      </c>
      <c r="AF179" s="141"/>
      <c r="AG179" s="88"/>
      <c r="AH179" s="85"/>
      <c r="AI179" s="59"/>
      <c r="AJ179" s="85"/>
      <c r="AK179" s="87"/>
      <c r="AL179" s="87"/>
      <c r="AM179" s="86"/>
      <c r="AN179" s="86"/>
      <c r="AO179" s="86"/>
      <c r="AP179" s="86"/>
      <c r="AQ179" s="86"/>
      <c r="AR179" s="86"/>
      <c r="AS179" s="86"/>
      <c r="AT179" s="86"/>
      <c r="AU179" s="82"/>
      <c r="AV179" s="82"/>
      <c r="AW179" s="82" t="s">
        <v>48</v>
      </c>
      <c r="AX179" s="82">
        <v>0</v>
      </c>
      <c r="AY179" s="82"/>
      <c r="AZ179" s="81"/>
      <c r="BA179" s="66">
        <v>662</v>
      </c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1"/>
    </row>
    <row r="180" spans="1:83" ht="13.8" thickBot="1" x14ac:dyDescent="0.3">
      <c r="A180" s="151">
        <v>638</v>
      </c>
      <c r="B180" s="94">
        <v>38103</v>
      </c>
      <c r="C180" s="61" t="s">
        <v>25</v>
      </c>
      <c r="D180" s="61">
        <v>7</v>
      </c>
      <c r="E180" s="63">
        <v>0.58826388888888892</v>
      </c>
      <c r="F180" s="50">
        <f>(E180+7/24)*86400</f>
        <v>76026.000000000015</v>
      </c>
      <c r="G180" s="149">
        <v>26.4</v>
      </c>
      <c r="H180" s="61">
        <v>68</v>
      </c>
      <c r="I180" s="61">
        <v>769</v>
      </c>
      <c r="J180" s="148">
        <v>0.11339925610087997</v>
      </c>
      <c r="K180" s="61">
        <v>308</v>
      </c>
      <c r="L180" s="147">
        <v>93884.527117599995</v>
      </c>
      <c r="M180" s="146">
        <v>264.26111111111112</v>
      </c>
      <c r="N180" s="145">
        <v>638</v>
      </c>
      <c r="O180" s="54">
        <v>663</v>
      </c>
      <c r="P180" s="61">
        <v>201</v>
      </c>
      <c r="Q180" s="64">
        <v>38103</v>
      </c>
      <c r="R180" s="65">
        <v>117</v>
      </c>
      <c r="S180" s="91">
        <v>38103</v>
      </c>
      <c r="T180" s="63">
        <v>0.58895833333333336</v>
      </c>
      <c r="U180" s="63">
        <v>0.59142361111111108</v>
      </c>
      <c r="V180" s="44">
        <f t="shared" si="20"/>
        <v>76086</v>
      </c>
      <c r="W180" s="44">
        <f t="shared" si="21"/>
        <v>76299</v>
      </c>
      <c r="X180" s="62">
        <v>10</v>
      </c>
      <c r="Y180" s="62">
        <v>0</v>
      </c>
      <c r="Z180" s="87">
        <v>571.11210000000005</v>
      </c>
      <c r="AA180" s="87">
        <v>1412.6179999999999</v>
      </c>
      <c r="AB180" s="87">
        <v>63.875675966919992</v>
      </c>
      <c r="AC180" s="144">
        <v>8.625197</v>
      </c>
      <c r="AD180" s="143">
        <v>638</v>
      </c>
      <c r="AE180" s="142">
        <v>663</v>
      </c>
      <c r="AF180" s="141">
        <v>180</v>
      </c>
      <c r="AG180" s="88">
        <v>38103</v>
      </c>
      <c r="AH180" s="85" t="s">
        <v>242</v>
      </c>
      <c r="AI180" s="59">
        <f>(AH180+7/24)*86400</f>
        <v>76078</v>
      </c>
      <c r="AJ180" s="85">
        <v>140</v>
      </c>
      <c r="AK180" s="87">
        <v>1747.46</v>
      </c>
      <c r="AL180" s="87">
        <v>26773.357964601772</v>
      </c>
      <c r="AM180" s="86">
        <v>15.171901804817669</v>
      </c>
      <c r="AN180" s="86">
        <v>0.1178721948752758</v>
      </c>
      <c r="AO180" s="86">
        <v>1.4690663355620288</v>
      </c>
      <c r="AP180" s="86">
        <v>1.0723566121062645E-2</v>
      </c>
      <c r="AQ180" s="86">
        <v>18.547301879331087</v>
      </c>
      <c r="AR180" s="86">
        <v>21.40953521249347</v>
      </c>
      <c r="AS180" s="86">
        <v>34.140047210356066</v>
      </c>
      <c r="AT180" s="86">
        <v>1.6242047492740925</v>
      </c>
      <c r="AU180" s="82">
        <v>14529765.059035914</v>
      </c>
      <c r="AV180" s="82">
        <v>7.4658380490797885E-2</v>
      </c>
      <c r="AW180" s="82">
        <v>953769611258739.37</v>
      </c>
      <c r="AX180" s="82">
        <v>206911326085645.09</v>
      </c>
      <c r="AY180" s="82">
        <v>4.900760215226777E-3</v>
      </c>
      <c r="AZ180" s="81">
        <v>1.2361093333249388E-4</v>
      </c>
      <c r="BA180" s="66">
        <v>663</v>
      </c>
      <c r="BB180" s="82">
        <v>0</v>
      </c>
      <c r="BC180" s="82">
        <v>0</v>
      </c>
      <c r="BD180" s="82">
        <v>0</v>
      </c>
      <c r="BE180" s="82">
        <v>0</v>
      </c>
      <c r="BF180" s="82">
        <v>0</v>
      </c>
      <c r="BG180" s="82">
        <v>0.7011913235614603</v>
      </c>
      <c r="BH180" s="82">
        <v>9.0824512584256407</v>
      </c>
      <c r="BI180" s="82">
        <v>41483557.57408087</v>
      </c>
      <c r="BJ180" s="82">
        <v>48825726.68907769</v>
      </c>
      <c r="BK180" s="82">
        <v>36403354.516200736</v>
      </c>
      <c r="BL180" s="82">
        <v>29058934.209956918</v>
      </c>
      <c r="BM180" s="82">
        <v>22358002.681210108</v>
      </c>
      <c r="BN180" s="82">
        <v>16570906.842991844</v>
      </c>
      <c r="BO180" s="82">
        <v>12252367.736025443</v>
      </c>
      <c r="BP180" s="82">
        <v>9167904.9523478132</v>
      </c>
      <c r="BQ180" s="82">
        <v>6542292.4951172723</v>
      </c>
      <c r="BR180" s="82">
        <v>4345054.9128488535</v>
      </c>
      <c r="BS180" s="82">
        <v>2689011.9051378565</v>
      </c>
      <c r="BT180" s="82">
        <v>1480700.7933856288</v>
      </c>
      <c r="BU180" s="82">
        <v>722971.49856155051</v>
      </c>
      <c r="BV180" s="82">
        <v>365707.34653386514</v>
      </c>
      <c r="BW180" s="82">
        <v>229347.74158995011</v>
      </c>
      <c r="BX180" s="82">
        <v>159509.18170966601</v>
      </c>
      <c r="BY180" s="82">
        <v>86976.585832662415</v>
      </c>
      <c r="BZ180" s="82">
        <v>26766.436733779945</v>
      </c>
      <c r="CA180" s="82">
        <v>2942.9379234749508</v>
      </c>
      <c r="CB180" s="82">
        <v>0</v>
      </c>
      <c r="CC180" s="82">
        <v>0</v>
      </c>
      <c r="CD180" s="82">
        <v>0</v>
      </c>
      <c r="CE180" s="81">
        <v>0</v>
      </c>
    </row>
    <row r="181" spans="1:83" ht="13.8" thickBot="1" x14ac:dyDescent="0.3">
      <c r="A181" s="151">
        <v>639</v>
      </c>
      <c r="B181" s="94">
        <v>38103</v>
      </c>
      <c r="C181" s="61" t="s">
        <v>25</v>
      </c>
      <c r="D181" s="61">
        <v>5.5</v>
      </c>
      <c r="E181" s="63">
        <v>0.59150462962962969</v>
      </c>
      <c r="F181" s="50">
        <f>(E181+7/24)*86400</f>
        <v>76306</v>
      </c>
      <c r="G181" s="149">
        <v>24</v>
      </c>
      <c r="H181" s="61">
        <v>65</v>
      </c>
      <c r="I181" s="61">
        <v>778</v>
      </c>
      <c r="J181" s="148">
        <v>0.10520930982692753</v>
      </c>
      <c r="K181" s="61">
        <v>309</v>
      </c>
      <c r="L181" s="147">
        <v>93885.906069000004</v>
      </c>
      <c r="M181" s="146">
        <v>264.26111111111112</v>
      </c>
      <c r="N181" s="145">
        <v>639</v>
      </c>
      <c r="O181" s="54">
        <v>664</v>
      </c>
      <c r="P181" s="61">
        <v>202</v>
      </c>
      <c r="Q181" s="64">
        <v>38103</v>
      </c>
      <c r="R181" s="65">
        <v>117</v>
      </c>
      <c r="S181" s="91">
        <v>38103</v>
      </c>
      <c r="T181" s="63">
        <v>0.59151620370370372</v>
      </c>
      <c r="U181" s="63">
        <v>0.59525462962962961</v>
      </c>
      <c r="V181" s="44">
        <f t="shared" si="20"/>
        <v>76307</v>
      </c>
      <c r="W181" s="44">
        <f t="shared" si="21"/>
        <v>76630</v>
      </c>
      <c r="X181" s="62">
        <v>10</v>
      </c>
      <c r="Y181" s="62">
        <v>0</v>
      </c>
      <c r="Z181" s="87">
        <v>571.23149999999998</v>
      </c>
      <c r="AA181" s="87">
        <v>1375.181</v>
      </c>
      <c r="AB181" s="87">
        <v>104.64564960971001</v>
      </c>
      <c r="AC181" s="144">
        <v>8.2725340000000003</v>
      </c>
      <c r="AD181" s="143">
        <v>639</v>
      </c>
      <c r="AE181" s="142">
        <v>664</v>
      </c>
      <c r="AF181" s="141">
        <v>181</v>
      </c>
      <c r="AG181" s="88">
        <v>38103</v>
      </c>
      <c r="AH181" s="85" t="s">
        <v>241</v>
      </c>
      <c r="AI181" s="59">
        <f>(AH181+7/24)*86400</f>
        <v>76491</v>
      </c>
      <c r="AJ181" s="85">
        <v>112</v>
      </c>
      <c r="AK181" s="87">
        <v>1714.74</v>
      </c>
      <c r="AL181" s="87">
        <v>27227.649778761061</v>
      </c>
      <c r="AM181" s="86">
        <v>14.777993856625947</v>
      </c>
      <c r="AN181" s="86">
        <v>0.28047514464895767</v>
      </c>
      <c r="AO181" s="86">
        <v>1.451530754980622</v>
      </c>
      <c r="AP181" s="86">
        <v>1.7175586583376954E-2</v>
      </c>
      <c r="AQ181" s="86">
        <v>17.94021193109873</v>
      </c>
      <c r="AR181" s="86">
        <v>20.744315098959262</v>
      </c>
      <c r="AS181" s="86">
        <v>33.51299882199833</v>
      </c>
      <c r="AT181" s="86">
        <v>1.4999863293171574</v>
      </c>
      <c r="AU181" s="82">
        <v>27387760.877910882</v>
      </c>
      <c r="AV181" s="82">
        <v>0.1280124131950901</v>
      </c>
      <c r="AW181" s="82">
        <v>1767803971475897.7</v>
      </c>
      <c r="AX181" s="82">
        <v>261301336579282.12</v>
      </c>
      <c r="AY181" s="82">
        <v>8.2628460739560816E-3</v>
      </c>
      <c r="AZ181" s="81">
        <v>1.1918881492538382E-4</v>
      </c>
      <c r="BA181" s="66">
        <v>664</v>
      </c>
      <c r="BB181" s="82">
        <v>0</v>
      </c>
      <c r="BC181" s="82">
        <v>3.0194401924211075E-5</v>
      </c>
      <c r="BD181" s="82">
        <v>5.5354094863167405E-2</v>
      </c>
      <c r="BE181" s="82">
        <v>5.9081653945002484E-2</v>
      </c>
      <c r="BF181" s="82">
        <v>1.1514120448881917</v>
      </c>
      <c r="BG181" s="82">
        <v>9.0246948133864819</v>
      </c>
      <c r="BH181" s="82">
        <v>27.537055538488207</v>
      </c>
      <c r="BI181" s="82">
        <v>84812376.37699604</v>
      </c>
      <c r="BJ181" s="82">
        <v>97628565.819687858</v>
      </c>
      <c r="BK181" s="82">
        <v>69186010.712703317</v>
      </c>
      <c r="BL181" s="82">
        <v>54250401.230186135</v>
      </c>
      <c r="BM181" s="82">
        <v>41004827.569018506</v>
      </c>
      <c r="BN181" s="82">
        <v>29487016.570569403</v>
      </c>
      <c r="BO181" s="82">
        <v>20827271.505033482</v>
      </c>
      <c r="BP181" s="82">
        <v>14900596.901927473</v>
      </c>
      <c r="BQ181" s="82">
        <v>10364269.705138985</v>
      </c>
      <c r="BR181" s="82">
        <v>6844554.5336196013</v>
      </c>
      <c r="BS181" s="82">
        <v>4292547.4276083037</v>
      </c>
      <c r="BT181" s="82">
        <v>2471138.8249776424</v>
      </c>
      <c r="BU181" s="82">
        <v>1304325.3949627392</v>
      </c>
      <c r="BV181" s="82">
        <v>691303.10916163726</v>
      </c>
      <c r="BW181" s="82">
        <v>405091.10022255464</v>
      </c>
      <c r="BX181" s="82">
        <v>251628.45251377017</v>
      </c>
      <c r="BY181" s="82">
        <v>132445.45816752626</v>
      </c>
      <c r="BZ181" s="82">
        <v>45192.003433024147</v>
      </c>
      <c r="CA181" s="82">
        <v>6491.7395793055248</v>
      </c>
      <c r="CB181" s="82">
        <v>0</v>
      </c>
      <c r="CC181" s="82">
        <v>344.89052273864218</v>
      </c>
      <c r="CD181" s="82">
        <v>464.90879704984616</v>
      </c>
      <c r="CE181" s="81">
        <v>341.47568360258941</v>
      </c>
    </row>
    <row r="182" spans="1:83" ht="13.8" thickBot="1" x14ac:dyDescent="0.3">
      <c r="A182" s="204">
        <v>640</v>
      </c>
      <c r="B182" s="94">
        <v>38103</v>
      </c>
      <c r="C182" s="61" t="s">
        <v>25</v>
      </c>
      <c r="D182" s="61">
        <v>4</v>
      </c>
      <c r="E182" s="63">
        <v>0.59545138888888893</v>
      </c>
      <c r="F182" s="50">
        <f>(E182+7/24)*86400</f>
        <v>76647</v>
      </c>
      <c r="G182" s="149">
        <v>21</v>
      </c>
      <c r="H182" s="61">
        <v>60</v>
      </c>
      <c r="I182" s="61">
        <v>797</v>
      </c>
      <c r="J182" s="148">
        <v>9.9539347021883537E-2</v>
      </c>
      <c r="K182" s="61">
        <v>308</v>
      </c>
      <c r="L182" s="147">
        <v>93897.627155900002</v>
      </c>
      <c r="M182" s="146">
        <v>264.26111111111112</v>
      </c>
      <c r="N182" s="205">
        <v>640</v>
      </c>
      <c r="O182" s="54">
        <v>665</v>
      </c>
      <c r="P182" s="61">
        <v>203</v>
      </c>
      <c r="Q182" s="64">
        <v>38103</v>
      </c>
      <c r="R182" s="65">
        <v>117</v>
      </c>
      <c r="S182" s="91">
        <v>38103</v>
      </c>
      <c r="T182" s="63">
        <v>0.59537037037037044</v>
      </c>
      <c r="U182" s="63">
        <v>0.5980671296296296</v>
      </c>
      <c r="V182" s="44">
        <f t="shared" si="20"/>
        <v>76640</v>
      </c>
      <c r="W182" s="44">
        <f t="shared" si="21"/>
        <v>76873</v>
      </c>
      <c r="X182" s="62">
        <v>10</v>
      </c>
      <c r="Y182" s="62">
        <v>0</v>
      </c>
      <c r="Z182" s="87">
        <v>566.23929999999996</v>
      </c>
      <c r="AA182" s="87">
        <v>1349.133</v>
      </c>
      <c r="AB182" s="87">
        <v>132.42811606602001</v>
      </c>
      <c r="AC182" s="144">
        <v>8.3176279999999991</v>
      </c>
      <c r="AD182" s="215">
        <v>640</v>
      </c>
      <c r="AE182" s="142">
        <v>665</v>
      </c>
      <c r="AF182" s="141">
        <v>182</v>
      </c>
      <c r="AG182" s="88">
        <v>38103</v>
      </c>
      <c r="AH182" s="85" t="s">
        <v>240</v>
      </c>
      <c r="AI182" s="59">
        <f>(AH182+7/24)*86400</f>
        <v>76666</v>
      </c>
      <c r="AJ182" s="85">
        <v>182</v>
      </c>
      <c r="AK182" s="87">
        <v>1724.03</v>
      </c>
      <c r="AL182" s="87">
        <v>27736.285515044245</v>
      </c>
      <c r="AM182" s="86">
        <v>15.237132184630717</v>
      </c>
      <c r="AN182" s="86">
        <v>0.37821391960192374</v>
      </c>
      <c r="AO182" s="86">
        <v>1.4818046786041017</v>
      </c>
      <c r="AP182" s="86">
        <v>2.9435752801242967E-2</v>
      </c>
      <c r="AQ182" s="86">
        <v>18.729458683611501</v>
      </c>
      <c r="AR182" s="86">
        <v>21.552430631980261</v>
      </c>
      <c r="AS182" s="86">
        <v>33.749183149284349</v>
      </c>
      <c r="AT182" s="86">
        <v>2.1340118483309869</v>
      </c>
      <c r="AU182" s="82">
        <v>25659147.943909682</v>
      </c>
      <c r="AV182" s="82">
        <v>0.13450215854910402</v>
      </c>
      <c r="AW182" s="82">
        <v>1625854454144660.5</v>
      </c>
      <c r="AX182" s="82">
        <v>550795717575753.19</v>
      </c>
      <c r="AY182" s="82">
        <v>8.5225329401881818E-3</v>
      </c>
      <c r="AZ182" s="81">
        <v>2.5307124705733797E-4</v>
      </c>
      <c r="BA182" s="66">
        <v>665</v>
      </c>
      <c r="BB182" s="82">
        <v>0</v>
      </c>
      <c r="BC182" s="82">
        <v>3.2897300993474868E-5</v>
      </c>
      <c r="BD182" s="82">
        <v>0.24787178558076259</v>
      </c>
      <c r="BE182" s="82">
        <v>0.62213158208289543</v>
      </c>
      <c r="BF182" s="82">
        <v>3.3042194117255099</v>
      </c>
      <c r="BG182" s="82">
        <v>11.495612916136421</v>
      </c>
      <c r="BH182" s="82">
        <v>27.085881406232076</v>
      </c>
      <c r="BI182" s="82">
        <v>75586579.312445059</v>
      </c>
      <c r="BJ182" s="82">
        <v>86868489.101972029</v>
      </c>
      <c r="BK182" s="82">
        <v>61591226.629541695</v>
      </c>
      <c r="BL182" s="82">
        <v>49136588.738693766</v>
      </c>
      <c r="BM182" s="82">
        <v>38336553.083118394</v>
      </c>
      <c r="BN182" s="82">
        <v>28990257.740163364</v>
      </c>
      <c r="BO182" s="82">
        <v>21917284.439748354</v>
      </c>
      <c r="BP182" s="82">
        <v>16756807.062796297</v>
      </c>
      <c r="BQ182" s="82">
        <v>12250351.124849305</v>
      </c>
      <c r="BR182" s="82">
        <v>8363854.6387729011</v>
      </c>
      <c r="BS182" s="82">
        <v>5327494.2585226363</v>
      </c>
      <c r="BT182" s="82">
        <v>3045342.4468800826</v>
      </c>
      <c r="BU182" s="82">
        <v>1541135.1883002161</v>
      </c>
      <c r="BV182" s="82">
        <v>741465.24913080037</v>
      </c>
      <c r="BW182" s="82">
        <v>378770.36193090607</v>
      </c>
      <c r="BX182" s="82">
        <v>208199.6842848305</v>
      </c>
      <c r="BY182" s="82">
        <v>95881.104316001161</v>
      </c>
      <c r="BZ182" s="82">
        <v>23996.220512400359</v>
      </c>
      <c r="CA182" s="82">
        <v>1374.4455399601027</v>
      </c>
      <c r="CB182" s="82">
        <v>0</v>
      </c>
      <c r="CC182" s="82">
        <v>535.29009296379206</v>
      </c>
      <c r="CD182" s="82">
        <v>967.52891096223584</v>
      </c>
      <c r="CE182" s="81">
        <v>942.29553646777254</v>
      </c>
    </row>
    <row r="183" spans="1:83" ht="13.8" thickBot="1" x14ac:dyDescent="0.3">
      <c r="A183" s="204"/>
      <c r="B183" s="94">
        <v>38103</v>
      </c>
      <c r="C183" s="61" t="s">
        <v>25</v>
      </c>
      <c r="D183" s="61">
        <v>4</v>
      </c>
      <c r="E183" s="63"/>
      <c r="F183" s="50"/>
      <c r="G183" s="149">
        <v>21</v>
      </c>
      <c r="H183" s="61">
        <v>60</v>
      </c>
      <c r="I183" s="61">
        <v>797</v>
      </c>
      <c r="J183" s="148">
        <v>9.9539347021883537E-2</v>
      </c>
      <c r="K183" s="61">
        <v>308</v>
      </c>
      <c r="L183" s="147">
        <v>93913.485096999997</v>
      </c>
      <c r="M183" s="146">
        <v>264.26111111111112</v>
      </c>
      <c r="N183" s="205"/>
      <c r="O183" s="54">
        <v>666</v>
      </c>
      <c r="P183" s="61">
        <v>204</v>
      </c>
      <c r="Q183" s="64">
        <v>38103</v>
      </c>
      <c r="R183" s="65">
        <v>117</v>
      </c>
      <c r="S183" s="91">
        <v>38103</v>
      </c>
      <c r="T183" s="63">
        <v>0.59812500000000002</v>
      </c>
      <c r="U183" s="63">
        <v>0.60115740740740742</v>
      </c>
      <c r="V183" s="44">
        <f t="shared" si="20"/>
        <v>76878.000000000015</v>
      </c>
      <c r="W183" s="44">
        <f t="shared" si="21"/>
        <v>77140</v>
      </c>
      <c r="X183" s="62">
        <v>30</v>
      </c>
      <c r="Y183" s="62">
        <v>0</v>
      </c>
      <c r="Z183" s="87">
        <v>649.80989999999997</v>
      </c>
      <c r="AA183" s="87">
        <v>330.76429999999999</v>
      </c>
      <c r="AB183" s="87">
        <v>258.22500981917</v>
      </c>
      <c r="AC183" s="144">
        <v>0.98458270000000003</v>
      </c>
      <c r="AD183" s="216"/>
      <c r="AE183" s="142">
        <v>666</v>
      </c>
      <c r="AF183" s="141"/>
      <c r="AG183" s="88">
        <v>38103</v>
      </c>
      <c r="AH183" s="85"/>
      <c r="AI183" s="59"/>
      <c r="AJ183" s="85"/>
      <c r="AK183" s="87"/>
      <c r="AL183" s="87"/>
      <c r="AM183" s="86"/>
      <c r="AN183" s="86"/>
      <c r="AO183" s="86"/>
      <c r="AP183" s="86"/>
      <c r="AQ183" s="86"/>
      <c r="AR183" s="86"/>
      <c r="AS183" s="86"/>
      <c r="AT183" s="86"/>
      <c r="AU183" s="82"/>
      <c r="AV183" s="82"/>
      <c r="AW183" s="82" t="s">
        <v>48</v>
      </c>
      <c r="AX183" s="82">
        <v>0</v>
      </c>
      <c r="AY183" s="82"/>
      <c r="AZ183" s="81"/>
      <c r="BA183" s="66">
        <v>666</v>
      </c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1"/>
    </row>
    <row r="184" spans="1:83" ht="13.8" thickBot="1" x14ac:dyDescent="0.3">
      <c r="A184" s="151">
        <v>641</v>
      </c>
      <c r="B184" s="94">
        <v>38103</v>
      </c>
      <c r="C184" s="61" t="s">
        <v>25</v>
      </c>
      <c r="D184" s="61">
        <v>5.5</v>
      </c>
      <c r="E184" s="63">
        <v>0.601099537037037</v>
      </c>
      <c r="F184" s="50">
        <f t="shared" ref="F184:F191" si="25">(E184+7/24)*86400</f>
        <v>77135</v>
      </c>
      <c r="G184" s="149">
        <v>24</v>
      </c>
      <c r="H184" s="61">
        <v>65</v>
      </c>
      <c r="I184" s="61">
        <v>791</v>
      </c>
      <c r="J184" s="148">
        <v>0.11087927263197153</v>
      </c>
      <c r="K184" s="61">
        <v>307</v>
      </c>
      <c r="L184" s="147">
        <v>93864.532322299987</v>
      </c>
      <c r="M184" s="146">
        <v>264.26111111111112</v>
      </c>
      <c r="N184" s="145">
        <v>641</v>
      </c>
      <c r="O184" s="54">
        <v>667</v>
      </c>
      <c r="P184" s="61">
        <v>205</v>
      </c>
      <c r="Q184" s="64">
        <v>38103</v>
      </c>
      <c r="R184" s="65">
        <v>117</v>
      </c>
      <c r="S184" s="91">
        <v>38103</v>
      </c>
      <c r="T184" s="63">
        <v>0.60120370370370368</v>
      </c>
      <c r="U184" s="63">
        <v>0.60405092592592591</v>
      </c>
      <c r="V184" s="44">
        <f t="shared" si="20"/>
        <v>77144</v>
      </c>
      <c r="W184" s="44">
        <f t="shared" si="21"/>
        <v>77390</v>
      </c>
      <c r="X184" s="62">
        <v>30</v>
      </c>
      <c r="Y184" s="62">
        <v>0</v>
      </c>
      <c r="Z184" s="87">
        <v>650.21460000000002</v>
      </c>
      <c r="AA184" s="87">
        <v>507.82190000000003</v>
      </c>
      <c r="AB184" s="87">
        <v>139.25715583435999</v>
      </c>
      <c r="AC184" s="144">
        <v>0.96673149999999997</v>
      </c>
      <c r="AD184" s="143">
        <v>641</v>
      </c>
      <c r="AE184" s="142">
        <v>667</v>
      </c>
      <c r="AF184" s="141">
        <v>184</v>
      </c>
      <c r="AG184" s="88">
        <v>38103</v>
      </c>
      <c r="AH184" s="85" t="s">
        <v>239</v>
      </c>
      <c r="AI184" s="59">
        <f t="shared" ref="AI184:AI198" si="26">(AH184+7/24)*86400</f>
        <v>77177</v>
      </c>
      <c r="AJ184" s="85">
        <v>154</v>
      </c>
      <c r="AK184" s="87">
        <v>877.85500000000002</v>
      </c>
      <c r="AL184" s="87">
        <v>26563.042448230091</v>
      </c>
      <c r="AM184" s="86">
        <v>13.106594772716923</v>
      </c>
      <c r="AN184" s="86">
        <v>0.47441416144531962</v>
      </c>
      <c r="AO184" s="86">
        <v>1.299593398865754</v>
      </c>
      <c r="AP184" s="86">
        <v>3.2254109337133609E-2</v>
      </c>
      <c r="AQ184" s="86">
        <v>14.448515013171557</v>
      </c>
      <c r="AR184" s="86">
        <v>15.862886852205857</v>
      </c>
      <c r="AS184" s="86">
        <v>22.811575466678953</v>
      </c>
      <c r="AT184" s="86">
        <v>2.3162845585493583</v>
      </c>
      <c r="AU184" s="82">
        <v>100284902.91725419</v>
      </c>
      <c r="AV184" s="82">
        <v>0.20959479499746855</v>
      </c>
      <c r="AW184" s="82">
        <v>6635069491267866</v>
      </c>
      <c r="AX184" s="82">
        <v>1503769585798428.5</v>
      </c>
      <c r="AY184" s="82">
        <v>1.3867252092408201E-2</v>
      </c>
      <c r="AZ184" s="81">
        <v>9.7501596652258265E-4</v>
      </c>
      <c r="BA184" s="66">
        <v>667</v>
      </c>
      <c r="BB184" s="82">
        <v>1.1063230690437265E-4</v>
      </c>
      <c r="BC184" s="82">
        <v>2.1085919613318671E-5</v>
      </c>
      <c r="BD184" s="82">
        <v>2.1047022125037844</v>
      </c>
      <c r="BE184" s="82">
        <v>31.415491891001864</v>
      </c>
      <c r="BF184" s="82">
        <v>190.64046298400143</v>
      </c>
      <c r="BG184" s="82">
        <v>460.38790643256999</v>
      </c>
      <c r="BH184" s="82">
        <v>750.35477654722581</v>
      </c>
      <c r="BI184" s="82">
        <v>395542060.48362619</v>
      </c>
      <c r="BJ184" s="82">
        <v>416073516.11447853</v>
      </c>
      <c r="BK184" s="82">
        <v>320375642.22380227</v>
      </c>
      <c r="BL184" s="82">
        <v>216587899.01106599</v>
      </c>
      <c r="BM184" s="82">
        <v>127686638.69751129</v>
      </c>
      <c r="BN184" s="82">
        <v>65254013.786928706</v>
      </c>
      <c r="BO184" s="82">
        <v>30787454.758118272</v>
      </c>
      <c r="BP184" s="82">
        <v>15371557.825311482</v>
      </c>
      <c r="BQ184" s="82">
        <v>8064913.4934014883</v>
      </c>
      <c r="BR184" s="82">
        <v>4739333.9331559772</v>
      </c>
      <c r="BS184" s="82">
        <v>3070436.4038595348</v>
      </c>
      <c r="BT184" s="82">
        <v>1827360.9157124485</v>
      </c>
      <c r="BU184" s="82">
        <v>971910.16353688214</v>
      </c>
      <c r="BV184" s="82">
        <v>527555.42605744232</v>
      </c>
      <c r="BW184" s="82">
        <v>338424.73142810847</v>
      </c>
      <c r="BX184" s="82">
        <v>238807.04058648911</v>
      </c>
      <c r="BY184" s="82">
        <v>137341.1107277734</v>
      </c>
      <c r="BZ184" s="82">
        <v>49054.64073054443</v>
      </c>
      <c r="CA184" s="82">
        <v>6475.2045479935023</v>
      </c>
      <c r="CB184" s="82">
        <v>371.19245026278048</v>
      </c>
      <c r="CC184" s="82">
        <v>1428.4229895666076</v>
      </c>
      <c r="CD184" s="82">
        <v>1979.2232579664867</v>
      </c>
      <c r="CE184" s="81">
        <v>1975.2789206557484</v>
      </c>
    </row>
    <row r="185" spans="1:83" ht="13.8" thickBot="1" x14ac:dyDescent="0.3">
      <c r="A185" s="151">
        <v>642</v>
      </c>
      <c r="B185" s="94">
        <v>38103</v>
      </c>
      <c r="C185" s="61" t="s">
        <v>25</v>
      </c>
      <c r="D185" s="61">
        <v>7</v>
      </c>
      <c r="E185" s="63">
        <v>0.60428240740740746</v>
      </c>
      <c r="F185" s="50">
        <f t="shared" si="25"/>
        <v>77410</v>
      </c>
      <c r="G185" s="149">
        <v>26.4</v>
      </c>
      <c r="H185" s="61">
        <v>70</v>
      </c>
      <c r="I185" s="61">
        <v>777</v>
      </c>
      <c r="J185" s="148">
        <v>0.1209592065076053</v>
      </c>
      <c r="K185" s="61">
        <v>307</v>
      </c>
      <c r="L185" s="147">
        <v>93861.774419499998</v>
      </c>
      <c r="M185" s="146">
        <v>264.26111111111112</v>
      </c>
      <c r="N185" s="145">
        <v>642</v>
      </c>
      <c r="O185" s="54">
        <v>668</v>
      </c>
      <c r="P185" s="61">
        <v>206</v>
      </c>
      <c r="Q185" s="64">
        <v>38103</v>
      </c>
      <c r="R185" s="65">
        <v>117</v>
      </c>
      <c r="S185" s="91">
        <v>38103</v>
      </c>
      <c r="T185" s="63">
        <v>0.60412037037037036</v>
      </c>
      <c r="U185" s="63">
        <v>0.60704861111111108</v>
      </c>
      <c r="V185" s="44">
        <f t="shared" si="20"/>
        <v>77396</v>
      </c>
      <c r="W185" s="44">
        <f t="shared" si="21"/>
        <v>77649</v>
      </c>
      <c r="X185" s="62">
        <v>30</v>
      </c>
      <c r="Y185" s="62">
        <v>0</v>
      </c>
      <c r="Z185" s="87">
        <v>650.1653</v>
      </c>
      <c r="AA185" s="87">
        <v>526.82280000000003</v>
      </c>
      <c r="AB185" s="87">
        <v>123.85156228620001</v>
      </c>
      <c r="AC185" s="144">
        <v>0.74636829999999998</v>
      </c>
      <c r="AD185" s="143">
        <v>642</v>
      </c>
      <c r="AE185" s="142">
        <v>668</v>
      </c>
      <c r="AF185" s="141">
        <v>185</v>
      </c>
      <c r="AG185" s="88">
        <v>38103</v>
      </c>
      <c r="AH185" s="85" t="s">
        <v>238</v>
      </c>
      <c r="AI185" s="59">
        <f t="shared" si="26"/>
        <v>77450</v>
      </c>
      <c r="AJ185" s="85">
        <v>154</v>
      </c>
      <c r="AK185" s="87">
        <v>845.596</v>
      </c>
      <c r="AL185" s="87">
        <v>26294.78628318584</v>
      </c>
      <c r="AM185" s="86">
        <v>12.698110183442608</v>
      </c>
      <c r="AN185" s="86">
        <v>0.44073158862330453</v>
      </c>
      <c r="AO185" s="86">
        <v>1.2909421484556707</v>
      </c>
      <c r="AP185" s="86">
        <v>2.059616549846691E-2</v>
      </c>
      <c r="AQ185" s="86">
        <v>14.055270550675756</v>
      </c>
      <c r="AR185" s="86">
        <v>15.792521666174865</v>
      </c>
      <c r="AS185" s="86">
        <v>25.665474369097115</v>
      </c>
      <c r="AT185" s="86">
        <v>4.2273025908283595</v>
      </c>
      <c r="AU185" s="82">
        <v>83441182.995367065</v>
      </c>
      <c r="AV185" s="82">
        <v>0.17208109160293106</v>
      </c>
      <c r="AW185" s="82">
        <v>5576972987803113</v>
      </c>
      <c r="AX185" s="82">
        <v>1092015403175328.6</v>
      </c>
      <c r="AY185" s="82">
        <v>1.1501414111476644E-2</v>
      </c>
      <c r="AZ185" s="81">
        <v>8.3197052462738496E-4</v>
      </c>
      <c r="BA185" s="66">
        <v>668</v>
      </c>
      <c r="BB185" s="82">
        <v>7.2166537462569242E-5</v>
      </c>
      <c r="BC185" s="82">
        <v>1.3236635213755893E-5</v>
      </c>
      <c r="BD185" s="82">
        <v>1.4321418800797614</v>
      </c>
      <c r="BE185" s="82">
        <v>49.603263245782813</v>
      </c>
      <c r="BF185" s="82">
        <v>235.10243495850949</v>
      </c>
      <c r="BG185" s="82">
        <v>522.64543345060497</v>
      </c>
      <c r="BH185" s="82">
        <v>800.15985681720611</v>
      </c>
      <c r="BI185" s="82">
        <v>386966806.31302541</v>
      </c>
      <c r="BJ185" s="82">
        <v>374669285.84733808</v>
      </c>
      <c r="BK185" s="82">
        <v>256362776.10515982</v>
      </c>
      <c r="BL185" s="82">
        <v>152762786.80324256</v>
      </c>
      <c r="BM185" s="82">
        <v>81355562.833571881</v>
      </c>
      <c r="BN185" s="82">
        <v>39809535.762289934</v>
      </c>
      <c r="BO185" s="82">
        <v>19396226.082774203</v>
      </c>
      <c r="BP185" s="82">
        <v>10708858.311700981</v>
      </c>
      <c r="BQ185" s="82">
        <v>6399797.6108640758</v>
      </c>
      <c r="BR185" s="82">
        <v>4118368.0678289062</v>
      </c>
      <c r="BS185" s="82">
        <v>2710916.467829519</v>
      </c>
      <c r="BT185" s="82">
        <v>1590621.7280793905</v>
      </c>
      <c r="BU185" s="82">
        <v>849262.58682056342</v>
      </c>
      <c r="BV185" s="82">
        <v>494201.60081650672</v>
      </c>
      <c r="BW185" s="82">
        <v>352405.40098876372</v>
      </c>
      <c r="BX185" s="82">
        <v>264320.01713982288</v>
      </c>
      <c r="BY185" s="82">
        <v>155113.41032838475</v>
      </c>
      <c r="BZ185" s="82">
        <v>55461.555585562026</v>
      </c>
      <c r="CA185" s="82">
        <v>6154.8557349743669</v>
      </c>
      <c r="CB185" s="82">
        <v>0</v>
      </c>
      <c r="CC185" s="82">
        <v>4522.173137320392</v>
      </c>
      <c r="CD185" s="82">
        <v>8241.7214963135066</v>
      </c>
      <c r="CE185" s="81">
        <v>8609.3516067427681</v>
      </c>
    </row>
    <row r="186" spans="1:83" ht="13.8" thickBot="1" x14ac:dyDescent="0.3">
      <c r="A186" s="151">
        <v>643</v>
      </c>
      <c r="B186" s="94">
        <v>38103</v>
      </c>
      <c r="C186" s="61" t="s">
        <v>25</v>
      </c>
      <c r="D186" s="61">
        <v>15</v>
      </c>
      <c r="E186" s="63">
        <v>0.60709490740740735</v>
      </c>
      <c r="F186" s="50">
        <f t="shared" si="25"/>
        <v>77652.999999999985</v>
      </c>
      <c r="G186" s="149">
        <v>35</v>
      </c>
      <c r="H186" s="61">
        <v>79</v>
      </c>
      <c r="I186" s="61">
        <v>769</v>
      </c>
      <c r="J186" s="148">
        <v>0.16505891721350308</v>
      </c>
      <c r="K186" s="61">
        <v>307</v>
      </c>
      <c r="L186" s="147">
        <v>93864.532322299987</v>
      </c>
      <c r="M186" s="146">
        <v>264.26111111111112</v>
      </c>
      <c r="N186" s="145">
        <v>643</v>
      </c>
      <c r="O186" s="54">
        <v>669</v>
      </c>
      <c r="P186" s="61">
        <v>207</v>
      </c>
      <c r="Q186" s="64">
        <v>38103</v>
      </c>
      <c r="R186" s="65">
        <v>117</v>
      </c>
      <c r="S186" s="91">
        <v>38103</v>
      </c>
      <c r="T186" s="63">
        <v>0.60711805555555554</v>
      </c>
      <c r="U186" s="63">
        <v>0.61006944444444444</v>
      </c>
      <c r="V186" s="44">
        <f t="shared" si="20"/>
        <v>77655</v>
      </c>
      <c r="W186" s="44">
        <f t="shared" si="21"/>
        <v>77910</v>
      </c>
      <c r="X186" s="62">
        <v>30</v>
      </c>
      <c r="Y186" s="62">
        <v>0</v>
      </c>
      <c r="Z186" s="87">
        <v>649.83590000000004</v>
      </c>
      <c r="AA186" s="87">
        <v>702.07809999999995</v>
      </c>
      <c r="AB186" s="87">
        <v>92.777725304129987</v>
      </c>
      <c r="AC186" s="144">
        <v>1.0308280000000001</v>
      </c>
      <c r="AD186" s="143">
        <v>643</v>
      </c>
      <c r="AE186" s="142">
        <v>669</v>
      </c>
      <c r="AF186" s="141">
        <v>186</v>
      </c>
      <c r="AG186" s="88">
        <v>38103</v>
      </c>
      <c r="AH186" s="85" t="s">
        <v>237</v>
      </c>
      <c r="AI186" s="59">
        <f t="shared" si="26"/>
        <v>77688</v>
      </c>
      <c r="AJ186" s="85">
        <v>154</v>
      </c>
      <c r="AK186" s="87">
        <v>1089.1300000000001</v>
      </c>
      <c r="AL186" s="87">
        <v>26733.16703539823</v>
      </c>
      <c r="AM186" s="86">
        <v>13.611966024439901</v>
      </c>
      <c r="AN186" s="86">
        <v>0.25852512317281079</v>
      </c>
      <c r="AO186" s="86">
        <v>1.3817536925376601</v>
      </c>
      <c r="AP186" s="86">
        <v>2.6699520418237085E-2</v>
      </c>
      <c r="AQ186" s="86">
        <v>16.095358961786737</v>
      </c>
      <c r="AR186" s="86">
        <v>18.946748392127546</v>
      </c>
      <c r="AS186" s="86">
        <v>34.326567740005466</v>
      </c>
      <c r="AT186" s="86">
        <v>3.7376497314372052</v>
      </c>
      <c r="AU186" s="82">
        <v>44892211.266316772</v>
      </c>
      <c r="AV186" s="82">
        <v>0.1598723346372137</v>
      </c>
      <c r="AW186" s="82">
        <v>2951265763019080</v>
      </c>
      <c r="AX186" s="82">
        <v>541037749684047.81</v>
      </c>
      <c r="AY186" s="82">
        <v>1.0510191731694788E-2</v>
      </c>
      <c r="AZ186" s="81">
        <v>7.5758670113772381E-4</v>
      </c>
      <c r="BA186" s="66">
        <v>669</v>
      </c>
      <c r="BB186" s="82">
        <v>3.6799442647806556E-5</v>
      </c>
      <c r="BC186" s="82">
        <v>6.2140042367849326E-4</v>
      </c>
      <c r="BD186" s="82">
        <v>15.410497032178013</v>
      </c>
      <c r="BE186" s="82">
        <v>55.753878012923622</v>
      </c>
      <c r="BF186" s="82">
        <v>137.15779577015363</v>
      </c>
      <c r="BG186" s="82">
        <v>246.4589539859831</v>
      </c>
      <c r="BH186" s="82">
        <v>352.30991273581412</v>
      </c>
      <c r="BI186" s="82">
        <v>172702366.58144116</v>
      </c>
      <c r="BJ186" s="82">
        <v>177590339.76951444</v>
      </c>
      <c r="BK186" s="82">
        <v>134858847.51773578</v>
      </c>
      <c r="BL186" s="82">
        <v>91575244.939797699</v>
      </c>
      <c r="BM186" s="82">
        <v>55803589.789478719</v>
      </c>
      <c r="BN186" s="82">
        <v>31353560.444023617</v>
      </c>
      <c r="BO186" s="82">
        <v>18207060.758432172</v>
      </c>
      <c r="BP186" s="82">
        <v>12137688.25642135</v>
      </c>
      <c r="BQ186" s="82">
        <v>8501010.285490375</v>
      </c>
      <c r="BR186" s="82">
        <v>6101490.1290425565</v>
      </c>
      <c r="BS186" s="82">
        <v>4301993.251318695</v>
      </c>
      <c r="BT186" s="82">
        <v>2764283.9123454192</v>
      </c>
      <c r="BU186" s="82">
        <v>1640057.4082156892</v>
      </c>
      <c r="BV186" s="82">
        <v>958263.6149325039</v>
      </c>
      <c r="BW186" s="82">
        <v>577243.29308813764</v>
      </c>
      <c r="BX186" s="82">
        <v>346201.60213068634</v>
      </c>
      <c r="BY186" s="82">
        <v>175593.08332318967</v>
      </c>
      <c r="BZ186" s="82">
        <v>60362.126633366781</v>
      </c>
      <c r="CA186" s="82">
        <v>7884.6329220754023</v>
      </c>
      <c r="CB186" s="82">
        <v>990.13399918040011</v>
      </c>
      <c r="CC186" s="82">
        <v>5749.689351488295</v>
      </c>
      <c r="CD186" s="82">
        <v>8146.3872076718289</v>
      </c>
      <c r="CE186" s="81">
        <v>7046.4646728127191</v>
      </c>
    </row>
    <row r="187" spans="1:83" ht="13.8" thickBot="1" x14ac:dyDescent="0.3">
      <c r="A187" s="151">
        <v>701</v>
      </c>
      <c r="B187" s="94">
        <v>38104</v>
      </c>
      <c r="C187" s="61" t="s">
        <v>25</v>
      </c>
      <c r="D187" s="61">
        <v>4</v>
      </c>
      <c r="E187" s="150">
        <v>0.33599537037037036</v>
      </c>
      <c r="F187" s="50">
        <f t="shared" si="25"/>
        <v>54230</v>
      </c>
      <c r="G187" s="149">
        <v>21</v>
      </c>
      <c r="H187" s="61">
        <v>58</v>
      </c>
      <c r="I187" s="61">
        <v>752</v>
      </c>
      <c r="J187" s="148">
        <v>9.701936355297508E-2</v>
      </c>
      <c r="K187" s="61">
        <v>289</v>
      </c>
      <c r="L187" s="147">
        <v>93876.253409199999</v>
      </c>
      <c r="M187" s="146">
        <v>268.64999999999998</v>
      </c>
      <c r="N187" s="145">
        <v>701</v>
      </c>
      <c r="O187" s="54">
        <v>701</v>
      </c>
      <c r="P187" s="61">
        <v>210</v>
      </c>
      <c r="Q187" s="64">
        <v>38104</v>
      </c>
      <c r="R187" s="65">
        <v>118</v>
      </c>
      <c r="S187" s="91">
        <v>38104</v>
      </c>
      <c r="T187" s="63">
        <v>0.33533564814814815</v>
      </c>
      <c r="U187" s="63">
        <v>0.33939814814814812</v>
      </c>
      <c r="V187" s="44">
        <f t="shared" si="20"/>
        <v>54173</v>
      </c>
      <c r="W187" s="44">
        <f t="shared" si="21"/>
        <v>54524</v>
      </c>
      <c r="X187" s="62">
        <v>10</v>
      </c>
      <c r="Y187" s="62">
        <v>0</v>
      </c>
      <c r="Z187" s="87">
        <v>666.67049999999995</v>
      </c>
      <c r="AA187" s="87">
        <v>617.82740000000001</v>
      </c>
      <c r="AB187" s="87">
        <v>68.761841875879995</v>
      </c>
      <c r="AC187" s="144">
        <v>32.535240000000002</v>
      </c>
      <c r="AD187" s="143">
        <v>701</v>
      </c>
      <c r="AE187" s="142">
        <v>701</v>
      </c>
      <c r="AF187" s="141">
        <v>193</v>
      </c>
      <c r="AG187" s="88">
        <v>38104</v>
      </c>
      <c r="AH187" s="85" t="s">
        <v>236</v>
      </c>
      <c r="AI187" s="59">
        <f t="shared" si="26"/>
        <v>54301.000000000007</v>
      </c>
      <c r="AJ187" s="85">
        <v>154</v>
      </c>
      <c r="AK187" s="87">
        <v>724.46500000000003</v>
      </c>
      <c r="AL187" s="87">
        <v>26660.460899999998</v>
      </c>
      <c r="AM187" s="86">
        <v>14.807819045677192</v>
      </c>
      <c r="AN187" s="86">
        <v>0.11929647693564389</v>
      </c>
      <c r="AO187" s="86">
        <v>1.5492672318217757</v>
      </c>
      <c r="AP187" s="86">
        <v>1.4183600347220124E-2</v>
      </c>
      <c r="AQ187" s="86">
        <v>19.877972822449529</v>
      </c>
      <c r="AR187" s="86">
        <v>25.514832146769756</v>
      </c>
      <c r="AS187" s="86">
        <v>59.953500639423297</v>
      </c>
      <c r="AT187" s="86">
        <v>14.50860267358955</v>
      </c>
      <c r="AU187" s="82">
        <v>139727313.50162089</v>
      </c>
      <c r="AV187" s="82">
        <v>1.2152278428607741</v>
      </c>
      <c r="AW187" s="82">
        <v>9210885625241292</v>
      </c>
      <c r="AX187" s="82">
        <v>464868839100263.62</v>
      </c>
      <c r="AY187" s="82">
        <v>8.0108350963674996E-2</v>
      </c>
      <c r="AZ187" s="81">
        <v>4.3751884469706449E-3</v>
      </c>
      <c r="BA187" s="66">
        <v>701</v>
      </c>
      <c r="BB187" s="82">
        <v>1.0418629098418813E-3</v>
      </c>
      <c r="BC187" s="82">
        <v>6.8059980547167864E-3</v>
      </c>
      <c r="BD187" s="82">
        <v>68.443892802921226</v>
      </c>
      <c r="BE187" s="82">
        <v>114.01193839024376</v>
      </c>
      <c r="BF187" s="82">
        <v>153.48861081452293</v>
      </c>
      <c r="BG187" s="82">
        <v>208.05202754550777</v>
      </c>
      <c r="BH187" s="82">
        <v>280.7835890379182</v>
      </c>
      <c r="BI187" s="82">
        <v>647578381.27837539</v>
      </c>
      <c r="BJ187" s="82">
        <v>422352407.3032586</v>
      </c>
      <c r="BK187" s="82">
        <v>280752582.9667716</v>
      </c>
      <c r="BL187" s="82">
        <v>211573075.9220736</v>
      </c>
      <c r="BM187" s="82">
        <v>162403202.9184249</v>
      </c>
      <c r="BN187" s="82">
        <v>126536331.48953205</v>
      </c>
      <c r="BO187" s="82">
        <v>102223508.8537485</v>
      </c>
      <c r="BP187" s="82">
        <v>83845863.740903139</v>
      </c>
      <c r="BQ187" s="82">
        <v>66081499.581477776</v>
      </c>
      <c r="BR187" s="82">
        <v>49735039.019086182</v>
      </c>
      <c r="BS187" s="82">
        <v>35296550.945195191</v>
      </c>
      <c r="BT187" s="82">
        <v>23181419.923608545</v>
      </c>
      <c r="BU187" s="82">
        <v>14051114.16834015</v>
      </c>
      <c r="BV187" s="82">
        <v>7858415.7138186404</v>
      </c>
      <c r="BW187" s="82">
        <v>4098823.4376673703</v>
      </c>
      <c r="BX187" s="82">
        <v>2063270.2848592917</v>
      </c>
      <c r="BY187" s="82">
        <v>1098029.4920311493</v>
      </c>
      <c r="BZ187" s="82">
        <v>696358.43227982987</v>
      </c>
      <c r="CA187" s="82">
        <v>518666.06846336101</v>
      </c>
      <c r="CB187" s="82">
        <v>408792.12747624697</v>
      </c>
      <c r="CC187" s="82">
        <v>321932.40501847578</v>
      </c>
      <c r="CD187" s="82">
        <v>255508.43664393347</v>
      </c>
      <c r="CE187" s="81">
        <v>216163.08342876972</v>
      </c>
    </row>
    <row r="188" spans="1:83" ht="13.8" thickBot="1" x14ac:dyDescent="0.3">
      <c r="A188" s="151">
        <v>702</v>
      </c>
      <c r="B188" s="94">
        <v>38104</v>
      </c>
      <c r="C188" s="61" t="s">
        <v>25</v>
      </c>
      <c r="D188" s="61">
        <v>100</v>
      </c>
      <c r="E188" s="150">
        <v>0.33966435185185184</v>
      </c>
      <c r="F188" s="50">
        <f t="shared" si="25"/>
        <v>54547.000000000007</v>
      </c>
      <c r="G188" s="149">
        <v>86</v>
      </c>
      <c r="H188" s="61">
        <v>95</v>
      </c>
      <c r="I188" s="61">
        <v>1037</v>
      </c>
      <c r="J188" s="148">
        <v>0.87947423064904695</v>
      </c>
      <c r="K188" s="61">
        <v>290</v>
      </c>
      <c r="L188" s="147">
        <v>93863.84284659999</v>
      </c>
      <c r="M188" s="146">
        <v>268.76111111111112</v>
      </c>
      <c r="N188" s="145">
        <v>702</v>
      </c>
      <c r="O188" s="54">
        <v>702</v>
      </c>
      <c r="P188" s="61">
        <v>211</v>
      </c>
      <c r="Q188" s="64">
        <v>38104</v>
      </c>
      <c r="R188" s="65">
        <v>118</v>
      </c>
      <c r="S188" s="91">
        <v>38104</v>
      </c>
      <c r="T188" s="63">
        <v>0.33952546296296293</v>
      </c>
      <c r="U188" s="63">
        <v>0.34085648148148145</v>
      </c>
      <c r="V188" s="44">
        <f t="shared" si="20"/>
        <v>54535.000000000007</v>
      </c>
      <c r="W188" s="44">
        <f t="shared" si="21"/>
        <v>54650</v>
      </c>
      <c r="X188" s="62">
        <v>10</v>
      </c>
      <c r="Y188" s="62">
        <v>0</v>
      </c>
      <c r="Z188" s="87">
        <v>684.96550000000002</v>
      </c>
      <c r="AA188" s="87">
        <v>1861.3710000000001</v>
      </c>
      <c r="AB188" s="87">
        <v>105.5531375712</v>
      </c>
      <c r="AC188" s="144">
        <v>32.084130000000002</v>
      </c>
      <c r="AD188" s="143">
        <v>702</v>
      </c>
      <c r="AE188" s="142">
        <v>702</v>
      </c>
      <c r="AF188" s="141">
        <v>194</v>
      </c>
      <c r="AG188" s="88">
        <v>38104</v>
      </c>
      <c r="AH188" s="85" t="s">
        <v>235</v>
      </c>
      <c r="AI188" s="59">
        <f t="shared" si="26"/>
        <v>54567</v>
      </c>
      <c r="AJ188" s="85">
        <v>49</v>
      </c>
      <c r="AK188" s="87">
        <v>2029.94</v>
      </c>
      <c r="AL188" s="87">
        <v>42443.542999999998</v>
      </c>
      <c r="AM188" s="86">
        <v>33.551602758473301</v>
      </c>
      <c r="AN188" s="86">
        <v>0.25406583470195904</v>
      </c>
      <c r="AO188" s="86">
        <v>1.8431071073389935</v>
      </c>
      <c r="AP188" s="86">
        <v>2.4759287010031796E-3</v>
      </c>
      <c r="AQ188" s="86">
        <v>48.042008432869409</v>
      </c>
      <c r="AR188" s="86">
        <v>56.467233075266499</v>
      </c>
      <c r="AS188" s="86">
        <v>89.840050443551618</v>
      </c>
      <c r="AT188" s="86">
        <v>0.70646459395172656</v>
      </c>
      <c r="AU188" s="82">
        <v>76471555.081623882</v>
      </c>
      <c r="AV188" s="82">
        <v>7.2092103927191005</v>
      </c>
      <c r="AW188" s="82">
        <v>3166474724290734</v>
      </c>
      <c r="AX188" s="82">
        <v>100544166946936.23</v>
      </c>
      <c r="AY188" s="82">
        <v>0.29851338143017087</v>
      </c>
      <c r="AZ188" s="81">
        <v>2.9804526108603911E-3</v>
      </c>
      <c r="BA188" s="66">
        <v>702</v>
      </c>
      <c r="BB188" s="82">
        <v>1.0031505882935135E-3</v>
      </c>
      <c r="BC188" s="82">
        <v>4.8880529229994333E-3</v>
      </c>
      <c r="BD188" s="82">
        <v>36.819181339624755</v>
      </c>
      <c r="BE188" s="82">
        <v>36.153542840538215</v>
      </c>
      <c r="BF188" s="82">
        <v>16.991048912410076</v>
      </c>
      <c r="BG188" s="82">
        <v>1.4806008245298863</v>
      </c>
      <c r="BH188" s="82">
        <v>0.60292188437415861</v>
      </c>
      <c r="BI188" s="82">
        <v>36605994.790398814</v>
      </c>
      <c r="BJ188" s="82">
        <v>44949095.390356436</v>
      </c>
      <c r="BK188" s="82">
        <v>50380735.035738237</v>
      </c>
      <c r="BL188" s="82">
        <v>53260929.26906193</v>
      </c>
      <c r="BM188" s="82">
        <v>56142006.832742102</v>
      </c>
      <c r="BN188" s="82">
        <v>64919295.943302877</v>
      </c>
      <c r="BO188" s="82">
        <v>81863467.804078788</v>
      </c>
      <c r="BP188" s="82">
        <v>100271276.71245354</v>
      </c>
      <c r="BQ188" s="82">
        <v>112811899.21211827</v>
      </c>
      <c r="BR188" s="82">
        <v>116727464.93475935</v>
      </c>
      <c r="BS188" s="82">
        <v>112078085.70341954</v>
      </c>
      <c r="BT188" s="82">
        <v>100752297.52772966</v>
      </c>
      <c r="BU188" s="82">
        <v>85033777.237592116</v>
      </c>
      <c r="BV188" s="82">
        <v>67433413.781873077</v>
      </c>
      <c r="BW188" s="82">
        <v>50307901.171869293</v>
      </c>
      <c r="BX188" s="82">
        <v>35335787.853712499</v>
      </c>
      <c r="BY188" s="82">
        <v>23364683.895329159</v>
      </c>
      <c r="BZ188" s="82">
        <v>14573543.157883333</v>
      </c>
      <c r="CA188" s="82">
        <v>8487718.2127929013</v>
      </c>
      <c r="CB188" s="82">
        <v>4566350.2785296887</v>
      </c>
      <c r="CC188" s="82">
        <v>2213596.6141195195</v>
      </c>
      <c r="CD188" s="82">
        <v>960084.94688385166</v>
      </c>
      <c r="CE188" s="81">
        <v>453366.11063547927</v>
      </c>
    </row>
    <row r="189" spans="1:83" ht="13.8" thickBot="1" x14ac:dyDescent="0.3">
      <c r="A189" s="151">
        <v>703</v>
      </c>
      <c r="B189" s="94">
        <v>38104</v>
      </c>
      <c r="C189" s="61" t="s">
        <v>25</v>
      </c>
      <c r="D189" s="61">
        <v>85</v>
      </c>
      <c r="E189" s="150">
        <v>0.34082175925925928</v>
      </c>
      <c r="F189" s="50">
        <f t="shared" si="25"/>
        <v>54647.000000000007</v>
      </c>
      <c r="G189" s="149">
        <v>83</v>
      </c>
      <c r="H189" s="61">
        <v>94</v>
      </c>
      <c r="I189" s="61">
        <v>1013</v>
      </c>
      <c r="J189" s="148">
        <v>0.81269466872297325</v>
      </c>
      <c r="K189" s="61">
        <v>290</v>
      </c>
      <c r="L189" s="147">
        <v>93880.390263399982</v>
      </c>
      <c r="M189" s="146">
        <v>269.26111111111112</v>
      </c>
      <c r="N189" s="145">
        <v>703</v>
      </c>
      <c r="O189" s="54">
        <v>703</v>
      </c>
      <c r="P189" s="61">
        <v>212</v>
      </c>
      <c r="Q189" s="64">
        <v>38104</v>
      </c>
      <c r="R189" s="65">
        <v>118</v>
      </c>
      <c r="S189" s="91">
        <v>38104</v>
      </c>
      <c r="T189" s="63">
        <v>0.34092592592592591</v>
      </c>
      <c r="U189" s="63">
        <v>0.34292824074074074</v>
      </c>
      <c r="V189" s="44">
        <f t="shared" si="20"/>
        <v>54656</v>
      </c>
      <c r="W189" s="44">
        <f t="shared" si="21"/>
        <v>54829</v>
      </c>
      <c r="X189" s="62">
        <v>10</v>
      </c>
      <c r="Y189" s="62">
        <v>0</v>
      </c>
      <c r="Z189" s="87">
        <v>680.51149999999996</v>
      </c>
      <c r="AA189" s="87">
        <v>1585.001</v>
      </c>
      <c r="AB189" s="87">
        <v>47.371527187380003</v>
      </c>
      <c r="AC189" s="144">
        <v>32.018880000000003</v>
      </c>
      <c r="AD189" s="143">
        <v>703</v>
      </c>
      <c r="AE189" s="142">
        <v>703</v>
      </c>
      <c r="AF189" s="141">
        <v>195</v>
      </c>
      <c r="AG189" s="88">
        <v>38104</v>
      </c>
      <c r="AH189" s="85" t="s">
        <v>234</v>
      </c>
      <c r="AI189" s="59">
        <f t="shared" si="26"/>
        <v>54693</v>
      </c>
      <c r="AJ189" s="85">
        <v>112</v>
      </c>
      <c r="AK189" s="87">
        <v>1735.93</v>
      </c>
      <c r="AL189" s="87">
        <v>40622.9</v>
      </c>
      <c r="AM189" s="86">
        <v>30.789480954907518</v>
      </c>
      <c r="AN189" s="86">
        <v>0.19182475213173547</v>
      </c>
      <c r="AO189" s="86">
        <v>1.8386040228246905</v>
      </c>
      <c r="AP189" s="86">
        <v>6.9777783772838739E-3</v>
      </c>
      <c r="AQ189" s="86">
        <v>44.350166731701137</v>
      </c>
      <c r="AR189" s="86">
        <v>52.586993069289683</v>
      </c>
      <c r="AS189" s="86">
        <v>86.389284311016212</v>
      </c>
      <c r="AT189" s="86">
        <v>1.3528240515517729</v>
      </c>
      <c r="AU189" s="82">
        <v>58211285.075843945</v>
      </c>
      <c r="AV189" s="82">
        <v>4.432415428505033</v>
      </c>
      <c r="AW189" s="82">
        <v>2518395860248527</v>
      </c>
      <c r="AX189" s="82">
        <v>136893298512648.97</v>
      </c>
      <c r="AY189" s="82">
        <v>0.191759667416807</v>
      </c>
      <c r="AZ189" s="81">
        <v>3.4069383003422745E-3</v>
      </c>
      <c r="BA189" s="66">
        <v>703</v>
      </c>
      <c r="BB189" s="82">
        <v>1.1950596558442715E-3</v>
      </c>
      <c r="BC189" s="82">
        <v>5.2906648218530852E-3</v>
      </c>
      <c r="BD189" s="82">
        <v>39.13742606257324</v>
      </c>
      <c r="BE189" s="82">
        <v>38.74755355403888</v>
      </c>
      <c r="BF189" s="82">
        <v>19.185146375759381</v>
      </c>
      <c r="BG189" s="82">
        <v>3.9509575367661416</v>
      </c>
      <c r="BH189" s="82">
        <v>3.554056187998885</v>
      </c>
      <c r="BI189" s="82">
        <v>37970777.862167031</v>
      </c>
      <c r="BJ189" s="82">
        <v>42262983.158679225</v>
      </c>
      <c r="BK189" s="82">
        <v>45312325.549669065</v>
      </c>
      <c r="BL189" s="82">
        <v>47129896.42409946</v>
      </c>
      <c r="BM189" s="82">
        <v>49053922.356356978</v>
      </c>
      <c r="BN189" s="82">
        <v>55346051.991523609</v>
      </c>
      <c r="BO189" s="82">
        <v>67492339.590719298</v>
      </c>
      <c r="BP189" s="82">
        <v>79850975.190970987</v>
      </c>
      <c r="BQ189" s="82">
        <v>86675325.132876545</v>
      </c>
      <c r="BR189" s="82">
        <v>86685594.118564695</v>
      </c>
      <c r="BS189" s="82">
        <v>80519116.434584647</v>
      </c>
      <c r="BT189" s="82">
        <v>69959777.347759113</v>
      </c>
      <c r="BU189" s="82">
        <v>56982125.801225387</v>
      </c>
      <c r="BV189" s="82">
        <v>43536730.573933899</v>
      </c>
      <c r="BW189" s="82">
        <v>31228570.341068953</v>
      </c>
      <c r="BX189" s="82">
        <v>21041483.06934382</v>
      </c>
      <c r="BY189" s="82">
        <v>13322078.306206563</v>
      </c>
      <c r="BZ189" s="82">
        <v>7964439.4247399494</v>
      </c>
      <c r="CA189" s="82">
        <v>4470092.4727872908</v>
      </c>
      <c r="CB189" s="82">
        <v>2360579.0827882467</v>
      </c>
      <c r="CC189" s="82">
        <v>1181271.1599617803</v>
      </c>
      <c r="CD189" s="82">
        <v>605111.6434494257</v>
      </c>
      <c r="CE189" s="81">
        <v>409298.73524493794</v>
      </c>
    </row>
    <row r="190" spans="1:83" ht="13.8" thickBot="1" x14ac:dyDescent="0.3">
      <c r="A190" s="151">
        <v>704</v>
      </c>
      <c r="B190" s="94">
        <v>38104</v>
      </c>
      <c r="C190" s="61" t="s">
        <v>25</v>
      </c>
      <c r="D190" s="61">
        <v>65</v>
      </c>
      <c r="E190" s="150">
        <v>0.34313657407407411</v>
      </c>
      <c r="F190" s="50">
        <f t="shared" si="25"/>
        <v>54847.000000000007</v>
      </c>
      <c r="G190" s="149">
        <v>74.5</v>
      </c>
      <c r="H190" s="61">
        <v>90</v>
      </c>
      <c r="I190" s="61">
        <v>906</v>
      </c>
      <c r="J190" s="148">
        <v>0.58463616478675895</v>
      </c>
      <c r="K190" s="61">
        <v>290</v>
      </c>
      <c r="L190" s="147">
        <v>93898.316631599999</v>
      </c>
      <c r="M190" s="146">
        <v>269.26111111111112</v>
      </c>
      <c r="N190" s="145">
        <v>704</v>
      </c>
      <c r="O190" s="54">
        <v>704</v>
      </c>
      <c r="P190" s="61">
        <v>213</v>
      </c>
      <c r="Q190" s="64">
        <v>38104</v>
      </c>
      <c r="R190" s="65">
        <v>118</v>
      </c>
      <c r="S190" s="91">
        <v>38104</v>
      </c>
      <c r="T190" s="63">
        <v>0.34298611111111116</v>
      </c>
      <c r="U190" s="63">
        <v>0.3460300925925926</v>
      </c>
      <c r="V190" s="44">
        <f t="shared" si="20"/>
        <v>54834.000000000007</v>
      </c>
      <c r="W190" s="44">
        <f t="shared" si="21"/>
        <v>55097</v>
      </c>
      <c r="X190" s="62">
        <v>10</v>
      </c>
      <c r="Y190" s="62">
        <v>0</v>
      </c>
      <c r="Z190" s="87">
        <v>676.02650000000006</v>
      </c>
      <c r="AA190" s="87">
        <v>1241.51</v>
      </c>
      <c r="AB190" s="87">
        <v>52.620557123200001</v>
      </c>
      <c r="AC190" s="144">
        <v>32.636069999999997</v>
      </c>
      <c r="AD190" s="143">
        <v>704</v>
      </c>
      <c r="AE190" s="142">
        <v>704</v>
      </c>
      <c r="AF190" s="141">
        <v>196</v>
      </c>
      <c r="AG190" s="88">
        <v>38104</v>
      </c>
      <c r="AH190" s="85" t="s">
        <v>233</v>
      </c>
      <c r="AI190" s="59">
        <f t="shared" si="26"/>
        <v>54875.000000000007</v>
      </c>
      <c r="AJ190" s="85">
        <v>168</v>
      </c>
      <c r="AK190" s="87">
        <v>1390.95</v>
      </c>
      <c r="AL190" s="87">
        <v>31597.900399999999</v>
      </c>
      <c r="AM190" s="86">
        <v>23.961989628108913</v>
      </c>
      <c r="AN190" s="86">
        <v>0.29635421638175752</v>
      </c>
      <c r="AO190" s="86">
        <v>1.8120557676246309</v>
      </c>
      <c r="AP190" s="86">
        <v>1.3033014236761299E-2</v>
      </c>
      <c r="AQ190" s="86">
        <v>36.091679990954624</v>
      </c>
      <c r="AR190" s="86">
        <v>46.001689645311536</v>
      </c>
      <c r="AS190" s="86">
        <v>96.779574378220488</v>
      </c>
      <c r="AT190" s="86">
        <v>3.7809875453000021</v>
      </c>
      <c r="AU190" s="82">
        <v>21673827.009508312</v>
      </c>
      <c r="AV190" s="82">
        <v>1.1047276120935432</v>
      </c>
      <c r="AW190" s="82">
        <v>1205494159201612.5</v>
      </c>
      <c r="AX190" s="82">
        <v>54899072374576.484</v>
      </c>
      <c r="AY190" s="82">
        <v>6.1444740852793341E-2</v>
      </c>
      <c r="AZ190" s="81">
        <v>1.4412440389283464E-3</v>
      </c>
      <c r="BA190" s="66">
        <v>704</v>
      </c>
      <c r="BB190" s="82">
        <v>1.6165239413692288E-3</v>
      </c>
      <c r="BC190" s="82">
        <v>6.0770103785132718E-3</v>
      </c>
      <c r="BD190" s="82">
        <v>42.652328069933525</v>
      </c>
      <c r="BE190" s="82">
        <v>41.326387104841977</v>
      </c>
      <c r="BF190" s="82">
        <v>21.4847440153221</v>
      </c>
      <c r="BG190" s="82">
        <v>7.8620390204624586</v>
      </c>
      <c r="BH190" s="82">
        <v>7.3431785255568336</v>
      </c>
      <c r="BI190" s="82">
        <v>31065008.819951724</v>
      </c>
      <c r="BJ190" s="82">
        <v>27556141.308783747</v>
      </c>
      <c r="BK190" s="82">
        <v>25736862.384254664</v>
      </c>
      <c r="BL190" s="82">
        <v>25073681.623196773</v>
      </c>
      <c r="BM190" s="82">
        <v>24865968.783406865</v>
      </c>
      <c r="BN190" s="82">
        <v>25950965.934556156</v>
      </c>
      <c r="BO190" s="82">
        <v>28383344.53761895</v>
      </c>
      <c r="BP190" s="82">
        <v>30037385.738898527</v>
      </c>
      <c r="BQ190" s="82">
        <v>29158754.988197863</v>
      </c>
      <c r="BR190" s="82">
        <v>26176880.09541082</v>
      </c>
      <c r="BS190" s="82">
        <v>21843040.048477754</v>
      </c>
      <c r="BT190" s="82">
        <v>16938876.565708831</v>
      </c>
      <c r="BU190" s="82">
        <v>12210598.61998556</v>
      </c>
      <c r="BV190" s="82">
        <v>8225039.1299009537</v>
      </c>
      <c r="BW190" s="82">
        <v>5209710.8744494738</v>
      </c>
      <c r="BX190" s="82">
        <v>3140918.3971635639</v>
      </c>
      <c r="BY190" s="82">
        <v>1843418.3169385737</v>
      </c>
      <c r="BZ190" s="82">
        <v>1102104.1207926986</v>
      </c>
      <c r="CA190" s="82">
        <v>704990.29781604197</v>
      </c>
      <c r="CB190" s="82">
        <v>507147.3908063097</v>
      </c>
      <c r="CC190" s="82">
        <v>416121.85464062874</v>
      </c>
      <c r="CD190" s="82">
        <v>382005.32294518955</v>
      </c>
      <c r="CE190" s="81">
        <v>379162.37091275613</v>
      </c>
    </row>
    <row r="191" spans="1:83" ht="13.8" thickBot="1" x14ac:dyDescent="0.3">
      <c r="A191" s="204">
        <v>705</v>
      </c>
      <c r="B191" s="94">
        <v>38104</v>
      </c>
      <c r="C191" s="61" t="s">
        <v>25</v>
      </c>
      <c r="D191" s="61">
        <v>4</v>
      </c>
      <c r="E191" s="150">
        <v>0.34627314814814819</v>
      </c>
      <c r="F191" s="50">
        <f t="shared" si="25"/>
        <v>55118.000000000007</v>
      </c>
      <c r="G191" s="149">
        <v>20.5</v>
      </c>
      <c r="H191" s="61">
        <v>59</v>
      </c>
      <c r="I191" s="61">
        <v>767</v>
      </c>
      <c r="J191" s="148">
        <v>9.0719404880703972E-2</v>
      </c>
      <c r="K191" s="61">
        <v>290</v>
      </c>
      <c r="L191" s="147">
        <v>93916.242999799986</v>
      </c>
      <c r="M191" s="146">
        <v>269.26111111111112</v>
      </c>
      <c r="N191" s="205">
        <v>705</v>
      </c>
      <c r="O191" s="54">
        <v>705</v>
      </c>
      <c r="P191" s="61">
        <v>214</v>
      </c>
      <c r="Q191" s="64">
        <v>38104</v>
      </c>
      <c r="R191" s="65">
        <v>118</v>
      </c>
      <c r="S191" s="91">
        <v>38104</v>
      </c>
      <c r="T191" s="63">
        <v>0.3463310185185185</v>
      </c>
      <c r="U191" s="63">
        <v>0.34989583333333335</v>
      </c>
      <c r="V191" s="44">
        <f t="shared" si="20"/>
        <v>55123</v>
      </c>
      <c r="W191" s="44">
        <f t="shared" si="21"/>
        <v>55431</v>
      </c>
      <c r="X191" s="62">
        <v>10</v>
      </c>
      <c r="Y191" s="62">
        <v>0</v>
      </c>
      <c r="Z191" s="87">
        <v>537.74109999999996</v>
      </c>
      <c r="AA191" s="87">
        <v>1514.7470000000001</v>
      </c>
      <c r="AB191" s="87">
        <v>74.834803147520006</v>
      </c>
      <c r="AC191" s="144">
        <v>3.3777409999999999</v>
      </c>
      <c r="AD191" s="215">
        <v>705</v>
      </c>
      <c r="AE191" s="142">
        <v>705</v>
      </c>
      <c r="AF191" s="141">
        <v>197</v>
      </c>
      <c r="AG191" s="88">
        <v>38104</v>
      </c>
      <c r="AH191" s="85" t="s">
        <v>232</v>
      </c>
      <c r="AI191" s="59">
        <f t="shared" si="26"/>
        <v>55246.000000000007</v>
      </c>
      <c r="AJ191" s="85">
        <v>140</v>
      </c>
      <c r="AK191" s="87">
        <v>1953.86</v>
      </c>
      <c r="AL191" s="87">
        <v>25821.599999999999</v>
      </c>
      <c r="AM191" s="86">
        <v>14.313925705897685</v>
      </c>
      <c r="AN191" s="86">
        <v>7.4330675984135591E-2</v>
      </c>
      <c r="AO191" s="86">
        <v>1.4896354407361125</v>
      </c>
      <c r="AP191" s="86">
        <v>7.5387894856772187E-3</v>
      </c>
      <c r="AQ191" s="86">
        <v>18.957791343312536</v>
      </c>
      <c r="AR191" s="86">
        <v>25.596855792140303</v>
      </c>
      <c r="AS191" s="86">
        <v>73.737865306854175</v>
      </c>
      <c r="AT191" s="86">
        <v>4.9858984887076891</v>
      </c>
      <c r="AU191" s="82">
        <v>70031649.202993929</v>
      </c>
      <c r="AV191" s="82">
        <v>0.61496793871929056</v>
      </c>
      <c r="AW191" s="82">
        <v>4766492765786931</v>
      </c>
      <c r="AX191" s="82">
        <v>257767479185946.16</v>
      </c>
      <c r="AY191" s="82">
        <v>4.1855936058279856E-2</v>
      </c>
      <c r="AZ191" s="81">
        <v>5.8949587654589792E-4</v>
      </c>
      <c r="BA191" s="66">
        <v>705</v>
      </c>
      <c r="BB191" s="82">
        <v>9.7305282648903972E-4</v>
      </c>
      <c r="BC191" s="82">
        <v>3.7686361766717949E-3</v>
      </c>
      <c r="BD191" s="82">
        <v>33.483969820536601</v>
      </c>
      <c r="BE191" s="82">
        <v>74.088164850093804</v>
      </c>
      <c r="BF191" s="82">
        <v>102.32180605104807</v>
      </c>
      <c r="BG191" s="82">
        <v>135.49786305467413</v>
      </c>
      <c r="BH191" s="82">
        <v>174.98662534665985</v>
      </c>
      <c r="BI191" s="82">
        <v>260146623.53846174</v>
      </c>
      <c r="BJ191" s="82">
        <v>305809637.34125948</v>
      </c>
      <c r="BK191" s="82">
        <v>160755565.12109041</v>
      </c>
      <c r="BL191" s="82">
        <v>107845773.92945907</v>
      </c>
      <c r="BM191" s="82">
        <v>77353404.1872648</v>
      </c>
      <c r="BN191" s="82">
        <v>57277725.50388407</v>
      </c>
      <c r="BO191" s="82">
        <v>43579619.302101113</v>
      </c>
      <c r="BP191" s="82">
        <v>33954059.94136896</v>
      </c>
      <c r="BQ191" s="82">
        <v>25878670.468460895</v>
      </c>
      <c r="BR191" s="82">
        <v>18722877.259716239</v>
      </c>
      <c r="BS191" s="82">
        <v>12804173.631213984</v>
      </c>
      <c r="BT191" s="82">
        <v>8125383.4918963611</v>
      </c>
      <c r="BU191" s="82">
        <v>4710813.1059656218</v>
      </c>
      <c r="BV191" s="82">
        <v>2535224.6008455232</v>
      </c>
      <c r="BW191" s="82">
        <v>1329370.6244727718</v>
      </c>
      <c r="BX191" s="82">
        <v>754719.8177658919</v>
      </c>
      <c r="BY191" s="82">
        <v>516271.01662534883</v>
      </c>
      <c r="BZ191" s="82">
        <v>424265.43320617807</v>
      </c>
      <c r="CA191" s="82">
        <v>373519.2530923711</v>
      </c>
      <c r="CB191" s="82">
        <v>324410.9459228295</v>
      </c>
      <c r="CC191" s="82">
        <v>268951.96886386594</v>
      </c>
      <c r="CD191" s="82">
        <v>214305.84019583769</v>
      </c>
      <c r="CE191" s="81">
        <v>171092.59825513602</v>
      </c>
    </row>
    <row r="192" spans="1:83" ht="13.8" thickBot="1" x14ac:dyDescent="0.3">
      <c r="A192" s="204"/>
      <c r="B192" s="94">
        <v>38104</v>
      </c>
      <c r="C192" s="61" t="s">
        <v>25</v>
      </c>
      <c r="D192" s="61">
        <v>4</v>
      </c>
      <c r="E192" s="150"/>
      <c r="F192" s="50"/>
      <c r="G192" s="149">
        <v>20.5</v>
      </c>
      <c r="H192" s="61">
        <v>59</v>
      </c>
      <c r="I192" s="61">
        <v>767</v>
      </c>
      <c r="J192" s="148">
        <v>9.0719404880703972E-2</v>
      </c>
      <c r="K192" s="61">
        <v>290</v>
      </c>
      <c r="L192" s="147">
        <v>93902.453485799997</v>
      </c>
      <c r="M192" s="146">
        <v>269.81666666666666</v>
      </c>
      <c r="N192" s="205"/>
      <c r="O192" s="54">
        <v>706</v>
      </c>
      <c r="P192" s="61">
        <v>215</v>
      </c>
      <c r="Q192" s="64">
        <v>38104</v>
      </c>
      <c r="R192" s="65">
        <v>118</v>
      </c>
      <c r="S192" s="91">
        <v>38104</v>
      </c>
      <c r="T192" s="63">
        <v>0.35038194444444448</v>
      </c>
      <c r="U192" s="63">
        <v>0.35228009259259263</v>
      </c>
      <c r="V192" s="44">
        <f t="shared" si="20"/>
        <v>55473.000000000007</v>
      </c>
      <c r="W192" s="44">
        <f t="shared" si="21"/>
        <v>55637.000000000007</v>
      </c>
      <c r="X192" s="62">
        <v>1</v>
      </c>
      <c r="Y192" s="62" t="s">
        <v>32</v>
      </c>
      <c r="Z192" s="87">
        <v>579.74549999999999</v>
      </c>
      <c r="AA192" s="87">
        <v>917.9212</v>
      </c>
      <c r="AB192" s="87">
        <v>23.859048432575999</v>
      </c>
      <c r="AC192" s="144">
        <v>40.975369999999998</v>
      </c>
      <c r="AD192" s="216"/>
      <c r="AE192" s="142">
        <v>706</v>
      </c>
      <c r="AF192" s="141">
        <v>198</v>
      </c>
      <c r="AG192" s="88">
        <v>38104</v>
      </c>
      <c r="AH192" s="85" t="s">
        <v>231</v>
      </c>
      <c r="AI192" s="59">
        <f t="shared" si="26"/>
        <v>55477</v>
      </c>
      <c r="AJ192" s="85">
        <v>140</v>
      </c>
      <c r="AK192" s="87">
        <v>973.46100000000001</v>
      </c>
      <c r="AL192" s="87">
        <v>25821.599999999999</v>
      </c>
      <c r="AM192" s="86">
        <v>16.77803082101752</v>
      </c>
      <c r="AN192" s="86">
        <v>9.3583094251385918E-2</v>
      </c>
      <c r="AO192" s="86">
        <v>1.6382807383007727</v>
      </c>
      <c r="AP192" s="86">
        <v>7.5980114726858783E-3</v>
      </c>
      <c r="AQ192" s="86">
        <v>25.600872446236682</v>
      </c>
      <c r="AR192" s="86">
        <v>36.817520902338224</v>
      </c>
      <c r="AS192" s="86">
        <v>111.52455105820097</v>
      </c>
      <c r="AT192" s="86">
        <v>1.7078103968259102</v>
      </c>
      <c r="AU192" s="82">
        <v>28633452.893845547</v>
      </c>
      <c r="AV192" s="82">
        <v>0.74823083918317002</v>
      </c>
      <c r="AW192" s="82">
        <v>1948849522055536</v>
      </c>
      <c r="AX192" s="82">
        <v>116628826659981.59</v>
      </c>
      <c r="AY192" s="82">
        <v>5.0926073035458312E-2</v>
      </c>
      <c r="AZ192" s="81">
        <v>6.9109245593106615E-4</v>
      </c>
      <c r="BA192" s="66">
        <v>706</v>
      </c>
      <c r="BB192" s="82">
        <v>2.6390321501492493E-3</v>
      </c>
      <c r="BC192" s="82">
        <v>7.6286381882892671E-3</v>
      </c>
      <c r="BD192" s="82">
        <v>49.159878186149697</v>
      </c>
      <c r="BE192" s="82">
        <v>68.430820021566248</v>
      </c>
      <c r="BF192" s="82">
        <v>48.447359046442052</v>
      </c>
      <c r="BG192" s="82">
        <v>31.833155275993995</v>
      </c>
      <c r="BH192" s="82">
        <v>33.957511892932537</v>
      </c>
      <c r="BI192" s="82">
        <v>77289796.757795647</v>
      </c>
      <c r="BJ192" s="82">
        <v>84035172.38604936</v>
      </c>
      <c r="BK192" s="82">
        <v>59603860.664229177</v>
      </c>
      <c r="BL192" s="82">
        <v>49000762.804695278</v>
      </c>
      <c r="BM192" s="82">
        <v>40901079.417420343</v>
      </c>
      <c r="BN192" s="82">
        <v>34150872.182713218</v>
      </c>
      <c r="BO192" s="82">
        <v>28623378.870132409</v>
      </c>
      <c r="BP192" s="82">
        <v>23788682.664779443</v>
      </c>
      <c r="BQ192" s="82">
        <v>18844754.859824177</v>
      </c>
      <c r="BR192" s="82">
        <v>14015494.876312908</v>
      </c>
      <c r="BS192" s="82">
        <v>9791001.411824882</v>
      </c>
      <c r="BT192" s="82">
        <v>6358709.0793720633</v>
      </c>
      <c r="BU192" s="82">
        <v>3837277.4491062546</v>
      </c>
      <c r="BV192" s="82">
        <v>2248697.0194364008</v>
      </c>
      <c r="BW192" s="82">
        <v>1394419.7665936914</v>
      </c>
      <c r="BX192" s="82">
        <v>999433.18617842579</v>
      </c>
      <c r="BY192" s="82">
        <v>824454.09523107437</v>
      </c>
      <c r="BZ192" s="82">
        <v>725164.79604890919</v>
      </c>
      <c r="CA192" s="82">
        <v>636094.95527991233</v>
      </c>
      <c r="CB192" s="82">
        <v>545723.25849282288</v>
      </c>
      <c r="CC192" s="82">
        <v>457754.15688439907</v>
      </c>
      <c r="CD192" s="82">
        <v>381147.54586824914</v>
      </c>
      <c r="CE192" s="81">
        <v>327323.04881876957</v>
      </c>
    </row>
    <row r="193" spans="1:83" ht="13.8" thickBot="1" x14ac:dyDescent="0.3">
      <c r="A193" s="151">
        <v>706</v>
      </c>
      <c r="B193" s="94">
        <v>38104</v>
      </c>
      <c r="C193" s="61" t="s">
        <v>25</v>
      </c>
      <c r="D193" s="61">
        <v>100</v>
      </c>
      <c r="E193" s="150">
        <v>0.35278935185185184</v>
      </c>
      <c r="F193" s="50">
        <f t="shared" ref="F193:F198" si="27">(E193+7/24)*86400</f>
        <v>55681</v>
      </c>
      <c r="G193" s="149">
        <v>86</v>
      </c>
      <c r="H193" s="61">
        <v>97</v>
      </c>
      <c r="I193" s="61">
        <v>1014</v>
      </c>
      <c r="J193" s="148">
        <v>0.87569425544568424</v>
      </c>
      <c r="K193" s="61">
        <v>292</v>
      </c>
      <c r="L193" s="147">
        <v>93924.516708199997</v>
      </c>
      <c r="M193" s="146">
        <v>270.37222222222221</v>
      </c>
      <c r="N193" s="145">
        <v>706</v>
      </c>
      <c r="O193" s="54">
        <v>707</v>
      </c>
      <c r="P193" s="61">
        <v>216</v>
      </c>
      <c r="Q193" s="64">
        <v>38104</v>
      </c>
      <c r="R193" s="65">
        <v>118</v>
      </c>
      <c r="S193" s="91">
        <v>38104</v>
      </c>
      <c r="T193" s="63">
        <v>0.35273148148148148</v>
      </c>
      <c r="U193" s="63">
        <v>0.35391203703703705</v>
      </c>
      <c r="V193" s="44">
        <f t="shared" si="20"/>
        <v>55676.000000000007</v>
      </c>
      <c r="W193" s="44">
        <f t="shared" si="21"/>
        <v>55778</v>
      </c>
      <c r="X193" s="62">
        <v>1</v>
      </c>
      <c r="Y193" s="62" t="s">
        <v>32</v>
      </c>
      <c r="Z193" s="87">
        <v>675.57280000000003</v>
      </c>
      <c r="AA193" s="87">
        <v>2741.35</v>
      </c>
      <c r="AB193" s="87">
        <v>123.75347580099999</v>
      </c>
      <c r="AC193" s="144">
        <v>47.360999999999997</v>
      </c>
      <c r="AD193" s="143">
        <v>706</v>
      </c>
      <c r="AE193" s="142">
        <v>707</v>
      </c>
      <c r="AF193" s="141">
        <v>199</v>
      </c>
      <c r="AG193" s="88">
        <v>38104</v>
      </c>
      <c r="AH193" s="85" t="s">
        <v>230</v>
      </c>
      <c r="AI193" s="59">
        <f t="shared" si="26"/>
        <v>55708.000000000007</v>
      </c>
      <c r="AJ193" s="85">
        <v>49</v>
      </c>
      <c r="AK193" s="87">
        <v>2794.81</v>
      </c>
      <c r="AL193" s="87">
        <v>41475.523399999998</v>
      </c>
      <c r="AM193" s="86">
        <v>32.465849429041569</v>
      </c>
      <c r="AN193" s="86">
        <v>0.36718915406621311</v>
      </c>
      <c r="AO193" s="86">
        <v>1.8154634131560552</v>
      </c>
      <c r="AP193" s="86">
        <v>9.6713480514160552E-3</v>
      </c>
      <c r="AQ193" s="86">
        <v>45.811630991761568</v>
      </c>
      <c r="AR193" s="86">
        <v>53.726991221870115</v>
      </c>
      <c r="AS193" s="86">
        <v>85.484080996712876</v>
      </c>
      <c r="AT193" s="86">
        <v>1.0336384814819597</v>
      </c>
      <c r="AU193" s="82">
        <v>51858661.110158369</v>
      </c>
      <c r="AV193" s="82">
        <v>4.2111151404482872</v>
      </c>
      <c r="AW193" s="82">
        <v>2197440670539415</v>
      </c>
      <c r="AX193" s="82">
        <v>228143259899956.44</v>
      </c>
      <c r="AY193" s="82">
        <v>0.17844031218408576</v>
      </c>
      <c r="AZ193" s="81">
        <v>6.1171759767464197E-3</v>
      </c>
      <c r="BA193" s="66">
        <v>707</v>
      </c>
      <c r="BB193" s="82">
        <v>1.25682413277537E-3</v>
      </c>
      <c r="BC193" s="82">
        <v>5.0695023167312576E-3</v>
      </c>
      <c r="BD193" s="82">
        <v>37.171953446796003</v>
      </c>
      <c r="BE193" s="82">
        <v>37.277839348467204</v>
      </c>
      <c r="BF193" s="82">
        <v>18.405524378531293</v>
      </c>
      <c r="BG193" s="82">
        <v>3.0124920974511924</v>
      </c>
      <c r="BH193" s="82">
        <v>0.86256996219155091</v>
      </c>
      <c r="BI193" s="82">
        <v>25435165.014136955</v>
      </c>
      <c r="BJ193" s="82">
        <v>31693901.303626955</v>
      </c>
      <c r="BK193" s="82">
        <v>35421516.489790864</v>
      </c>
      <c r="BL193" s="82">
        <v>37489544.100839525</v>
      </c>
      <c r="BM193" s="82">
        <v>39662140.289586328</v>
      </c>
      <c r="BN193" s="82">
        <v>46130429.424732804</v>
      </c>
      <c r="BO193" s="82">
        <v>58497170.742017761</v>
      </c>
      <c r="BP193" s="82">
        <v>71573099.286419123</v>
      </c>
      <c r="BQ193" s="82">
        <v>79773373.457944229</v>
      </c>
      <c r="BR193" s="82">
        <v>81336216.611698747</v>
      </c>
      <c r="BS193" s="82">
        <v>76668084.728575587</v>
      </c>
      <c r="BT193" s="82">
        <v>67400504.793889672</v>
      </c>
      <c r="BU193" s="82">
        <v>55382658.254751422</v>
      </c>
      <c r="BV193" s="82">
        <v>42576354.344496354</v>
      </c>
      <c r="BW193" s="82">
        <v>30648116.60129597</v>
      </c>
      <c r="BX193" s="82">
        <v>20670267.128109392</v>
      </c>
      <c r="BY193" s="82">
        <v>13060307.859461082</v>
      </c>
      <c r="BZ193" s="82">
        <v>7770300.2250499707</v>
      </c>
      <c r="CA193" s="82">
        <v>4324252.8985228259</v>
      </c>
      <c r="CB193" s="82">
        <v>2252314.0403125323</v>
      </c>
      <c r="CC193" s="82">
        <v>1089386.4014906434</v>
      </c>
      <c r="CD193" s="82">
        <v>507586.86096369487</v>
      </c>
      <c r="CE193" s="81">
        <v>296917.79818860028</v>
      </c>
    </row>
    <row r="194" spans="1:83" ht="13.8" thickBot="1" x14ac:dyDescent="0.3">
      <c r="A194" s="151">
        <v>707</v>
      </c>
      <c r="B194" s="94">
        <v>38104</v>
      </c>
      <c r="C194" s="61" t="s">
        <v>25</v>
      </c>
      <c r="D194" s="61">
        <v>85</v>
      </c>
      <c r="E194" s="150">
        <v>0.35388888888888892</v>
      </c>
      <c r="F194" s="50">
        <f t="shared" si="27"/>
        <v>55776.000000000007</v>
      </c>
      <c r="G194" s="149">
        <v>83</v>
      </c>
      <c r="H194" s="61">
        <v>95</v>
      </c>
      <c r="I194" s="61">
        <v>998</v>
      </c>
      <c r="J194" s="148">
        <v>0.800094751378431</v>
      </c>
      <c r="K194" s="61">
        <v>292</v>
      </c>
      <c r="L194" s="147">
        <v>93934.169368000003</v>
      </c>
      <c r="M194" s="146">
        <v>269.81666666666666</v>
      </c>
      <c r="N194" s="145">
        <v>707</v>
      </c>
      <c r="O194" s="54">
        <v>708</v>
      </c>
      <c r="P194" s="61">
        <v>217</v>
      </c>
      <c r="Q194" s="64">
        <v>38104</v>
      </c>
      <c r="R194" s="65">
        <v>118</v>
      </c>
      <c r="S194" s="91">
        <v>38104</v>
      </c>
      <c r="T194" s="63">
        <v>0.35394675925925928</v>
      </c>
      <c r="U194" s="63">
        <v>0.3560532407407408</v>
      </c>
      <c r="V194" s="44">
        <f t="shared" si="20"/>
        <v>55781</v>
      </c>
      <c r="W194" s="44">
        <f t="shared" si="21"/>
        <v>55963.000000000007</v>
      </c>
      <c r="X194" s="62">
        <v>1</v>
      </c>
      <c r="Y194" s="62" t="s">
        <v>32</v>
      </c>
      <c r="Z194" s="87">
        <v>679.83609999999999</v>
      </c>
      <c r="AA194" s="87">
        <v>2245.3389999999999</v>
      </c>
      <c r="AB194" s="87">
        <v>93.286807538929992</v>
      </c>
      <c r="AC194" s="144">
        <v>47.947859999999999</v>
      </c>
      <c r="AD194" s="143">
        <v>707</v>
      </c>
      <c r="AE194" s="142">
        <v>708</v>
      </c>
      <c r="AF194" s="141">
        <v>200</v>
      </c>
      <c r="AG194" s="88">
        <v>38104</v>
      </c>
      <c r="AH194" s="85" t="s">
        <v>229</v>
      </c>
      <c r="AI194" s="59">
        <f t="shared" si="26"/>
        <v>55813</v>
      </c>
      <c r="AJ194" s="85">
        <v>140</v>
      </c>
      <c r="AK194" s="87">
        <v>2273.69</v>
      </c>
      <c r="AL194" s="87">
        <v>40139.160199999998</v>
      </c>
      <c r="AM194" s="86">
        <v>30.536279033770715</v>
      </c>
      <c r="AN194" s="86">
        <v>0.68455925878013557</v>
      </c>
      <c r="AO194" s="86">
        <v>1.8147564088780228</v>
      </c>
      <c r="AP194" s="86">
        <v>3.1144285889830176E-2</v>
      </c>
      <c r="AQ194" s="86">
        <v>43.286277889381893</v>
      </c>
      <c r="AR194" s="86">
        <v>51.085031239455866</v>
      </c>
      <c r="AS194" s="86">
        <v>83.25292041128354</v>
      </c>
      <c r="AT194" s="86">
        <v>3.5632695261051173</v>
      </c>
      <c r="AU194" s="82">
        <v>48180617.639163084</v>
      </c>
      <c r="AV194" s="82">
        <v>3.3631915903078751</v>
      </c>
      <c r="AW194" s="82">
        <v>2109559673140343</v>
      </c>
      <c r="AX194" s="82">
        <v>161278768417242.47</v>
      </c>
      <c r="AY194" s="82">
        <v>0.14725534249256406</v>
      </c>
      <c r="AZ194" s="81">
        <v>6.4703582361132867E-3</v>
      </c>
      <c r="BA194" s="66">
        <v>708</v>
      </c>
      <c r="BB194" s="82">
        <v>1.6150348185051205E-3</v>
      </c>
      <c r="BC194" s="82">
        <v>5.767453264488547E-3</v>
      </c>
      <c r="BD194" s="82">
        <v>42.429598793001091</v>
      </c>
      <c r="BE194" s="82">
        <v>42.679837362173494</v>
      </c>
      <c r="BF194" s="82">
        <v>22.432041204996622</v>
      </c>
      <c r="BG194" s="82">
        <v>6.2275051848029817</v>
      </c>
      <c r="BH194" s="82">
        <v>3.9311191912213639</v>
      </c>
      <c r="BI194" s="82">
        <v>30575523.422279183</v>
      </c>
      <c r="BJ194" s="82">
        <v>34307492.963414729</v>
      </c>
      <c r="BK194" s="82">
        <v>37128291.92109935</v>
      </c>
      <c r="BL194" s="82">
        <v>38824552.945442677</v>
      </c>
      <c r="BM194" s="82">
        <v>40557733.259090699</v>
      </c>
      <c r="BN194" s="82">
        <v>46174422.899578057</v>
      </c>
      <c r="BO194" s="82">
        <v>57061812.393401355</v>
      </c>
      <c r="BP194" s="82">
        <v>68122738.374981016</v>
      </c>
      <c r="BQ194" s="82">
        <v>74127839.049926892</v>
      </c>
      <c r="BR194" s="82">
        <v>73884155.107042894</v>
      </c>
      <c r="BS194" s="82">
        <v>68102830.833986819</v>
      </c>
      <c r="BT194" s="82">
        <v>58477877.148228057</v>
      </c>
      <c r="BU194" s="82">
        <v>46830796.804613911</v>
      </c>
      <c r="BV194" s="82">
        <v>34998219.519057371</v>
      </c>
      <c r="BW194" s="82">
        <v>24416126.233124312</v>
      </c>
      <c r="BX194" s="82">
        <v>15906066.448239401</v>
      </c>
      <c r="BY194" s="82">
        <v>9682022.3726763651</v>
      </c>
      <c r="BZ194" s="82">
        <v>5552675.8419279801</v>
      </c>
      <c r="CA194" s="82">
        <v>3003226.021338277</v>
      </c>
      <c r="CB194" s="82">
        <v>1556709.5004146898</v>
      </c>
      <c r="CC194" s="82">
        <v>792444.86175343767</v>
      </c>
      <c r="CD194" s="82">
        <v>434877.51377058047</v>
      </c>
      <c r="CE194" s="81">
        <v>324357.38391502784</v>
      </c>
    </row>
    <row r="195" spans="1:83" ht="13.8" thickBot="1" x14ac:dyDescent="0.3">
      <c r="A195" s="151">
        <v>708</v>
      </c>
      <c r="B195" s="94">
        <v>38104</v>
      </c>
      <c r="C195" s="61" t="s">
        <v>25</v>
      </c>
      <c r="D195" s="61">
        <v>70</v>
      </c>
      <c r="E195" s="150">
        <v>0.35625000000000001</v>
      </c>
      <c r="F195" s="50">
        <f t="shared" si="27"/>
        <v>55980</v>
      </c>
      <c r="G195" s="149">
        <v>77</v>
      </c>
      <c r="H195" s="61">
        <v>91</v>
      </c>
      <c r="I195" s="61">
        <v>930</v>
      </c>
      <c r="J195" s="148">
        <v>0.63503583416492793</v>
      </c>
      <c r="K195" s="61">
        <v>292</v>
      </c>
      <c r="L195" s="147">
        <v>93903.832437199992</v>
      </c>
      <c r="M195" s="146">
        <v>269.81666666666666</v>
      </c>
      <c r="N195" s="145">
        <v>708</v>
      </c>
      <c r="O195" s="54">
        <v>709</v>
      </c>
      <c r="P195" s="61">
        <v>218</v>
      </c>
      <c r="Q195" s="64">
        <v>38104</v>
      </c>
      <c r="R195" s="65">
        <v>118</v>
      </c>
      <c r="S195" s="91">
        <v>38104</v>
      </c>
      <c r="T195" s="63">
        <v>0.35614583333333333</v>
      </c>
      <c r="U195" s="63">
        <v>0.35878472222222224</v>
      </c>
      <c r="V195" s="44">
        <f t="shared" si="20"/>
        <v>55971</v>
      </c>
      <c r="W195" s="44">
        <f t="shared" si="21"/>
        <v>56199.000000000007</v>
      </c>
      <c r="X195" s="62">
        <v>1</v>
      </c>
      <c r="Y195" s="62" t="s">
        <v>32</v>
      </c>
      <c r="Z195" s="87">
        <v>675.25329999999997</v>
      </c>
      <c r="AA195" s="87">
        <v>1377.21</v>
      </c>
      <c r="AB195" s="87">
        <v>19.608509398500001</v>
      </c>
      <c r="AC195" s="144">
        <v>48.500259999999997</v>
      </c>
      <c r="AD195" s="143">
        <v>708</v>
      </c>
      <c r="AE195" s="142">
        <v>709</v>
      </c>
      <c r="AF195" s="141">
        <v>201</v>
      </c>
      <c r="AG195" s="88">
        <v>38104</v>
      </c>
      <c r="AH195" s="85" t="s">
        <v>228</v>
      </c>
      <c r="AI195" s="59">
        <f t="shared" si="26"/>
        <v>55995.000000000007</v>
      </c>
      <c r="AJ195" s="85">
        <v>154</v>
      </c>
      <c r="AK195" s="87">
        <v>1435.75</v>
      </c>
      <c r="AL195" s="87">
        <v>33863.218800000002</v>
      </c>
      <c r="AM195" s="86">
        <v>25.886965127812058</v>
      </c>
      <c r="AN195" s="86">
        <v>0.58247301904306914</v>
      </c>
      <c r="AO195" s="86">
        <v>1.8236145938883825</v>
      </c>
      <c r="AP195" s="86">
        <v>2.3067475378268348E-2</v>
      </c>
      <c r="AQ195" s="86">
        <v>38.343693593283589</v>
      </c>
      <c r="AR195" s="86">
        <v>47.618492078636883</v>
      </c>
      <c r="AS195" s="86">
        <v>92.239794853874855</v>
      </c>
      <c r="AT195" s="86">
        <v>4.688873061170316</v>
      </c>
      <c r="AU195" s="82">
        <v>24162588.301770564</v>
      </c>
      <c r="AV195" s="82">
        <v>1.366056384718674</v>
      </c>
      <c r="AW195" s="82">
        <v>1254015634295231.7</v>
      </c>
      <c r="AX195" s="82">
        <v>72524604357407.453</v>
      </c>
      <c r="AY195" s="82">
        <v>7.0897043080459701E-2</v>
      </c>
      <c r="AZ195" s="81">
        <v>2.4473537774323062E-3</v>
      </c>
      <c r="BA195" s="66">
        <v>709</v>
      </c>
      <c r="BB195" s="82">
        <v>2.1674552925877886E-3</v>
      </c>
      <c r="BC195" s="82">
        <v>7.5836836799039412E-3</v>
      </c>
      <c r="BD195" s="82">
        <v>53.487276713034156</v>
      </c>
      <c r="BE195" s="82">
        <v>52.667614824034743</v>
      </c>
      <c r="BF195" s="82">
        <v>27.551275247133081</v>
      </c>
      <c r="BG195" s="82">
        <v>9.0269255809332556</v>
      </c>
      <c r="BH195" s="82">
        <v>6.0364982750446279</v>
      </c>
      <c r="BI195" s="82">
        <v>27692253.450518176</v>
      </c>
      <c r="BJ195" s="82">
        <v>26423803.058847398</v>
      </c>
      <c r="BK195" s="82">
        <v>25553618.305311773</v>
      </c>
      <c r="BL195" s="82">
        <v>25181925.523447379</v>
      </c>
      <c r="BM195" s="82">
        <v>25162279.456286903</v>
      </c>
      <c r="BN195" s="82">
        <v>26927729.597352318</v>
      </c>
      <c r="BO195" s="82">
        <v>30818088.432902604</v>
      </c>
      <c r="BP195" s="82">
        <v>34182877.453979596</v>
      </c>
      <c r="BQ195" s="82">
        <v>34623873.03031864</v>
      </c>
      <c r="BR195" s="82">
        <v>32259170.076355025</v>
      </c>
      <c r="BS195" s="82">
        <v>27867108.255877871</v>
      </c>
      <c r="BT195" s="82">
        <v>22368232.2177178</v>
      </c>
      <c r="BU195" s="82">
        <v>16690601.954503737</v>
      </c>
      <c r="BV195" s="82">
        <v>11637378.201091226</v>
      </c>
      <c r="BW195" s="82">
        <v>7606429.9205063414</v>
      </c>
      <c r="BX195" s="82">
        <v>4684296.4318365417</v>
      </c>
      <c r="BY195" s="82">
        <v>2738324.2604293944</v>
      </c>
      <c r="BZ195" s="82">
        <v>1560947.5132577396</v>
      </c>
      <c r="CA195" s="82">
        <v>905266.60663891258</v>
      </c>
      <c r="CB195" s="82">
        <v>579768.2516528815</v>
      </c>
      <c r="CC195" s="82">
        <v>436232.38780095469</v>
      </c>
      <c r="CD195" s="82">
        <v>386132.30348910025</v>
      </c>
      <c r="CE195" s="81">
        <v>386990.89521930652</v>
      </c>
    </row>
    <row r="196" spans="1:83" ht="13.8" thickBot="1" x14ac:dyDescent="0.3">
      <c r="A196" s="151">
        <v>709</v>
      </c>
      <c r="B196" s="94">
        <v>38104</v>
      </c>
      <c r="C196" s="61" t="s">
        <v>25</v>
      </c>
      <c r="D196" s="61">
        <v>65</v>
      </c>
      <c r="E196" s="150">
        <v>0.35893518518518519</v>
      </c>
      <c r="F196" s="50">
        <f t="shared" si="27"/>
        <v>56212.000000000007</v>
      </c>
      <c r="G196" s="149">
        <v>74.5</v>
      </c>
      <c r="H196" s="61">
        <v>90</v>
      </c>
      <c r="I196" s="61">
        <v>896</v>
      </c>
      <c r="J196" s="148">
        <v>0.57455623091112518</v>
      </c>
      <c r="K196" s="61">
        <v>292</v>
      </c>
      <c r="L196" s="147">
        <v>93907.969291400004</v>
      </c>
      <c r="M196" s="146">
        <v>269.81666666666666</v>
      </c>
      <c r="N196" s="145">
        <v>709</v>
      </c>
      <c r="O196" s="54">
        <v>710</v>
      </c>
      <c r="P196" s="61">
        <v>219</v>
      </c>
      <c r="Q196" s="64">
        <v>38104</v>
      </c>
      <c r="R196" s="65">
        <v>118</v>
      </c>
      <c r="S196" s="91">
        <v>38104</v>
      </c>
      <c r="T196" s="63">
        <v>0.35881944444444441</v>
      </c>
      <c r="U196" s="63">
        <v>0.36179398148148145</v>
      </c>
      <c r="V196" s="44">
        <f t="shared" si="20"/>
        <v>56202</v>
      </c>
      <c r="W196" s="44">
        <f t="shared" si="21"/>
        <v>56459.000000000007</v>
      </c>
      <c r="X196" s="62">
        <v>1</v>
      </c>
      <c r="Y196" s="62" t="s">
        <v>32</v>
      </c>
      <c r="Z196" s="87">
        <v>674.62019999999995</v>
      </c>
      <c r="AA196" s="87">
        <v>1156.2639999999999</v>
      </c>
      <c r="AB196" s="87">
        <v>48.787414778639992</v>
      </c>
      <c r="AC196" s="144">
        <v>48.509270000000001</v>
      </c>
      <c r="AD196" s="143">
        <v>709</v>
      </c>
      <c r="AE196" s="142">
        <v>710</v>
      </c>
      <c r="AF196" s="141">
        <v>202</v>
      </c>
      <c r="AG196" s="88">
        <v>38104</v>
      </c>
      <c r="AH196" s="85" t="s">
        <v>227</v>
      </c>
      <c r="AI196" s="59">
        <f t="shared" si="26"/>
        <v>56240</v>
      </c>
      <c r="AJ196" s="85">
        <v>140</v>
      </c>
      <c r="AK196" s="87">
        <v>1215.8</v>
      </c>
      <c r="AL196" s="87">
        <v>33506.164100000002</v>
      </c>
      <c r="AM196" s="86">
        <v>22.834866912662633</v>
      </c>
      <c r="AN196" s="86">
        <v>0.73252138868406769</v>
      </c>
      <c r="AO196" s="86">
        <v>1.8642507521675531</v>
      </c>
      <c r="AP196" s="86">
        <v>2.6243290295835775E-2</v>
      </c>
      <c r="AQ196" s="86">
        <v>36.9326741526164</v>
      </c>
      <c r="AR196" s="86">
        <v>49.149047309339338</v>
      </c>
      <c r="AS196" s="86">
        <v>114.02334299588965</v>
      </c>
      <c r="AT196" s="86">
        <v>6.2909132008790758</v>
      </c>
      <c r="AU196" s="82">
        <v>20317433.118452657</v>
      </c>
      <c r="AV196" s="82">
        <v>1.2630263359351213</v>
      </c>
      <c r="AW196" s="82">
        <v>1065692381914990.4</v>
      </c>
      <c r="AX196" s="82">
        <v>164235862708661.53</v>
      </c>
      <c r="AY196" s="82">
        <v>6.6248405323485623E-2</v>
      </c>
      <c r="AZ196" s="81">
        <v>5.9952939186497366E-3</v>
      </c>
      <c r="BA196" s="66">
        <v>710</v>
      </c>
      <c r="BB196" s="82">
        <v>3.4092888696229599E-3</v>
      </c>
      <c r="BC196" s="82">
        <v>1.1792304744577022E-2</v>
      </c>
      <c r="BD196" s="82">
        <v>81.781316430086179</v>
      </c>
      <c r="BE196" s="82">
        <v>79.693956397300056</v>
      </c>
      <c r="BF196" s="82">
        <v>42.242879423235273</v>
      </c>
      <c r="BG196" s="82">
        <v>16.159710204061142</v>
      </c>
      <c r="BH196" s="82">
        <v>12.194674068843222</v>
      </c>
      <c r="BI196" s="82">
        <v>38921191.298455417</v>
      </c>
      <c r="BJ196" s="82">
        <v>30932822.945019521</v>
      </c>
      <c r="BK196" s="82">
        <v>25894890.029301245</v>
      </c>
      <c r="BL196" s="82">
        <v>23370832.118063323</v>
      </c>
      <c r="BM196" s="82">
        <v>22020376.231257852</v>
      </c>
      <c r="BN196" s="82">
        <v>22376086.317260783</v>
      </c>
      <c r="BO196" s="82">
        <v>24342750.114382409</v>
      </c>
      <c r="BP196" s="82">
        <v>25797377.613198142</v>
      </c>
      <c r="BQ196" s="82">
        <v>25004043.957855288</v>
      </c>
      <c r="BR196" s="82">
        <v>22366088.235944919</v>
      </c>
      <c r="BS196" s="82">
        <v>18602509.7301016</v>
      </c>
      <c r="BT196" s="82">
        <v>14370165.909117365</v>
      </c>
      <c r="BU196" s="82">
        <v>10349182.629891334</v>
      </c>
      <c r="BV196" s="82">
        <v>7052007.4662086135</v>
      </c>
      <c r="BW196" s="82">
        <v>4604945.0515598515</v>
      </c>
      <c r="BX196" s="82">
        <v>2931840.1666267402</v>
      </c>
      <c r="BY196" s="82">
        <v>1855716.3070830423</v>
      </c>
      <c r="BZ196" s="82">
        <v>1216711.5120993922</v>
      </c>
      <c r="CA196" s="82">
        <v>865832.59507020097</v>
      </c>
      <c r="CB196" s="82">
        <v>694233.4605629422</v>
      </c>
      <c r="CC196" s="82">
        <v>616869.29759598488</v>
      </c>
      <c r="CD196" s="82">
        <v>585817.71329851332</v>
      </c>
      <c r="CE196" s="81">
        <v>586748.46840031538</v>
      </c>
    </row>
    <row r="197" spans="1:83" ht="13.8" thickBot="1" x14ac:dyDescent="0.3">
      <c r="A197" s="151">
        <v>710</v>
      </c>
      <c r="B197" s="94">
        <v>38104</v>
      </c>
      <c r="C197" s="61" t="s">
        <v>25</v>
      </c>
      <c r="D197" s="61">
        <v>60</v>
      </c>
      <c r="E197" s="150">
        <v>0.36206018518518518</v>
      </c>
      <c r="F197" s="50">
        <f t="shared" si="27"/>
        <v>56482</v>
      </c>
      <c r="G197" s="149">
        <v>72</v>
      </c>
      <c r="H197" s="61">
        <v>90</v>
      </c>
      <c r="I197" s="61">
        <v>876</v>
      </c>
      <c r="J197" s="148">
        <v>0.52793653673631902</v>
      </c>
      <c r="K197" s="61">
        <v>292</v>
      </c>
      <c r="L197" s="147">
        <v>93904.521912899989</v>
      </c>
      <c r="M197" s="146">
        <v>269.81666666666666</v>
      </c>
      <c r="N197" s="145">
        <v>710</v>
      </c>
      <c r="O197" s="54">
        <v>711</v>
      </c>
      <c r="P197" s="61">
        <v>220</v>
      </c>
      <c r="Q197" s="64">
        <v>38104</v>
      </c>
      <c r="R197" s="65">
        <v>118</v>
      </c>
      <c r="S197" s="91">
        <v>38104</v>
      </c>
      <c r="T197" s="63">
        <v>0.361875</v>
      </c>
      <c r="U197" s="63">
        <v>0.36481481481481487</v>
      </c>
      <c r="V197" s="44">
        <f t="shared" si="20"/>
        <v>56466</v>
      </c>
      <c r="W197" s="44">
        <f t="shared" si="21"/>
        <v>56720.000000000007</v>
      </c>
      <c r="X197" s="62">
        <v>1</v>
      </c>
      <c r="Y197" s="62" t="s">
        <v>32</v>
      </c>
      <c r="Z197" s="87">
        <v>671.61569999999995</v>
      </c>
      <c r="AA197" s="87">
        <v>887.75289999999995</v>
      </c>
      <c r="AB197" s="87">
        <v>44.652577097946995</v>
      </c>
      <c r="AC197" s="144">
        <v>49.296689999999998</v>
      </c>
      <c r="AD197" s="143">
        <v>710</v>
      </c>
      <c r="AE197" s="142">
        <v>711</v>
      </c>
      <c r="AF197" s="141">
        <v>203</v>
      </c>
      <c r="AG197" s="88">
        <v>38104</v>
      </c>
      <c r="AH197" s="85" t="s">
        <v>226</v>
      </c>
      <c r="AI197" s="59">
        <f t="shared" si="26"/>
        <v>56471.000000000007</v>
      </c>
      <c r="AJ197" s="85">
        <v>140</v>
      </c>
      <c r="AK197" s="87">
        <v>925.37199999999996</v>
      </c>
      <c r="AL197" s="87">
        <v>30243.531299999999</v>
      </c>
      <c r="AM197" s="86">
        <v>22.588806201653515</v>
      </c>
      <c r="AN197" s="86">
        <v>0.85150585269896084</v>
      </c>
      <c r="AO197" s="86">
        <v>1.8497617485829712</v>
      </c>
      <c r="AP197" s="86">
        <v>3.2127236581157147E-2</v>
      </c>
      <c r="AQ197" s="86">
        <v>36.860023672244104</v>
      </c>
      <c r="AR197" s="86">
        <v>49.750423946736177</v>
      </c>
      <c r="AS197" s="86">
        <v>119.37907282147117</v>
      </c>
      <c r="AT197" s="86">
        <v>7.6711786238723185</v>
      </c>
      <c r="AU197" s="82">
        <v>15451199.448303068</v>
      </c>
      <c r="AV197" s="82">
        <v>0.99620980484065902</v>
      </c>
      <c r="AW197" s="82">
        <v>897878212315631.12</v>
      </c>
      <c r="AX197" s="82">
        <v>102083241016900.17</v>
      </c>
      <c r="AY197" s="82">
        <v>5.7890332828489287E-2</v>
      </c>
      <c r="AZ197" s="81">
        <v>3.7252186335826947E-3</v>
      </c>
      <c r="BA197" s="66">
        <v>711</v>
      </c>
      <c r="BB197" s="82">
        <v>3.1117204406323788E-3</v>
      </c>
      <c r="BC197" s="82">
        <v>9.8300666114198403E-3</v>
      </c>
      <c r="BD197" s="82">
        <v>69.013254546222669</v>
      </c>
      <c r="BE197" s="82">
        <v>69.010259799984112</v>
      </c>
      <c r="BF197" s="82">
        <v>37.666503563473086</v>
      </c>
      <c r="BG197" s="82">
        <v>14.212944556707448</v>
      </c>
      <c r="BH197" s="82">
        <v>8.8266631474311641</v>
      </c>
      <c r="BI197" s="82">
        <v>27814045.577780582</v>
      </c>
      <c r="BJ197" s="82">
        <v>23599395.537721347</v>
      </c>
      <c r="BK197" s="82">
        <v>20684679.04753615</v>
      </c>
      <c r="BL197" s="82">
        <v>19049273.461287599</v>
      </c>
      <c r="BM197" s="82">
        <v>17909326.883333113</v>
      </c>
      <c r="BN197" s="82">
        <v>17935169.503377408</v>
      </c>
      <c r="BO197" s="82">
        <v>19208884.01977089</v>
      </c>
      <c r="BP197" s="82">
        <v>20008047.553407557</v>
      </c>
      <c r="BQ197" s="82">
        <v>18938679.07520109</v>
      </c>
      <c r="BR197" s="82">
        <v>16509085.042256447</v>
      </c>
      <c r="BS197" s="82">
        <v>13388225.763374928</v>
      </c>
      <c r="BT197" s="82">
        <v>10059788.617837017</v>
      </c>
      <c r="BU197" s="82">
        <v>7067107.2747862861</v>
      </c>
      <c r="BV197" s="82">
        <v>4782095.4100009324</v>
      </c>
      <c r="BW197" s="82">
        <v>3183048.4802353987</v>
      </c>
      <c r="BX197" s="82">
        <v>2117855.2660326702</v>
      </c>
      <c r="BY197" s="82">
        <v>1407175.0316816866</v>
      </c>
      <c r="BZ197" s="82">
        <v>952441.31349351991</v>
      </c>
      <c r="CA197" s="82">
        <v>687785.48231689795</v>
      </c>
      <c r="CB197" s="82">
        <v>561690.5610461015</v>
      </c>
      <c r="CC197" s="82">
        <v>513140.72045856965</v>
      </c>
      <c r="CD197" s="82">
        <v>499061.53673471016</v>
      </c>
      <c r="CE197" s="81">
        <v>506513.43943243078</v>
      </c>
    </row>
    <row r="198" spans="1:83" ht="13.8" thickBot="1" x14ac:dyDescent="0.3">
      <c r="A198" s="204">
        <v>711</v>
      </c>
      <c r="B198" s="94">
        <v>38104</v>
      </c>
      <c r="C198" s="61" t="s">
        <v>25</v>
      </c>
      <c r="D198" s="61">
        <v>4</v>
      </c>
      <c r="E198" s="150">
        <v>0.36528935185185185</v>
      </c>
      <c r="F198" s="50">
        <f t="shared" si="27"/>
        <v>56761.000000000007</v>
      </c>
      <c r="G198" s="149">
        <v>21</v>
      </c>
      <c r="H198" s="61">
        <v>59</v>
      </c>
      <c r="I198" s="61">
        <v>755</v>
      </c>
      <c r="J198" s="148">
        <v>9.3239388349612429E-2</v>
      </c>
      <c r="K198" s="61">
        <v>292</v>
      </c>
      <c r="L198" s="147">
        <v>93906.590339999995</v>
      </c>
      <c r="M198" s="146">
        <v>270.37222222222221</v>
      </c>
      <c r="N198" s="205">
        <v>711</v>
      </c>
      <c r="O198" s="54">
        <v>712</v>
      </c>
      <c r="P198" s="61">
        <v>221</v>
      </c>
      <c r="Q198" s="64">
        <v>38104</v>
      </c>
      <c r="R198" s="65">
        <v>118</v>
      </c>
      <c r="S198" s="91">
        <v>38104</v>
      </c>
      <c r="T198" s="63">
        <v>0.36517361111111107</v>
      </c>
      <c r="U198" s="63">
        <v>0.36965277777777777</v>
      </c>
      <c r="V198" s="44">
        <f t="shared" si="20"/>
        <v>56751</v>
      </c>
      <c r="W198" s="44">
        <f t="shared" si="21"/>
        <v>57138</v>
      </c>
      <c r="X198" s="62">
        <v>1</v>
      </c>
      <c r="Y198" s="62" t="s">
        <v>32</v>
      </c>
      <c r="Z198" s="87">
        <v>505.51799999999997</v>
      </c>
      <c r="AA198" s="87">
        <v>2125.348</v>
      </c>
      <c r="AB198" s="87">
        <v>101.37355244171999</v>
      </c>
      <c r="AC198" s="144">
        <v>32.43535</v>
      </c>
      <c r="AD198" s="215">
        <v>711</v>
      </c>
      <c r="AE198" s="142">
        <v>712</v>
      </c>
      <c r="AF198" s="141">
        <v>204</v>
      </c>
      <c r="AG198" s="88">
        <v>38104</v>
      </c>
      <c r="AH198" s="85" t="s">
        <v>225</v>
      </c>
      <c r="AI198" s="59">
        <f t="shared" si="26"/>
        <v>56982.000000000007</v>
      </c>
      <c r="AJ198" s="85">
        <v>133</v>
      </c>
      <c r="AK198" s="87">
        <v>2293.9</v>
      </c>
      <c r="AL198" s="87">
        <v>25972.799999999999</v>
      </c>
      <c r="AM198" s="86">
        <v>16.661910399642274</v>
      </c>
      <c r="AN198" s="86">
        <v>7.3836786197829893E-2</v>
      </c>
      <c r="AO198" s="86">
        <v>1.5429299483639478</v>
      </c>
      <c r="AP198" s="86">
        <v>1.7608272651476929E-2</v>
      </c>
      <c r="AQ198" s="86">
        <v>21.445083284693077</v>
      </c>
      <c r="AR198" s="86">
        <v>26.241432042366032</v>
      </c>
      <c r="AS198" s="86">
        <v>53.953873614099706</v>
      </c>
      <c r="AT198" s="86">
        <v>17.594863100197955</v>
      </c>
      <c r="AU198" s="82">
        <v>18152961.228205755</v>
      </c>
      <c r="AV198" s="82">
        <v>0.17175458139971947</v>
      </c>
      <c r="AW198" s="82">
        <v>1228333912836822.2</v>
      </c>
      <c r="AX198" s="82">
        <v>106425116858069.3</v>
      </c>
      <c r="AY198" s="82">
        <v>1.1621904237340811E-2</v>
      </c>
      <c r="AZ198" s="81">
        <v>6.4294752592645456E-4</v>
      </c>
      <c r="BA198" s="66">
        <v>712</v>
      </c>
      <c r="BB198" s="82">
        <v>2.2801235878193207E-4</v>
      </c>
      <c r="BC198" s="82">
        <v>1.0535466103760685E-4</v>
      </c>
      <c r="BD198" s="82">
        <v>0.96162741355979331</v>
      </c>
      <c r="BE198" s="82">
        <v>3.2326562068557649</v>
      </c>
      <c r="BF198" s="82">
        <v>6.5635139936320837</v>
      </c>
      <c r="BG198" s="82">
        <v>11.487732794190162</v>
      </c>
      <c r="BH198" s="82">
        <v>18.945954350091878</v>
      </c>
      <c r="BI198" s="82">
        <v>36002182.922190249</v>
      </c>
      <c r="BJ198" s="82">
        <v>58976913.780076116</v>
      </c>
      <c r="BK198" s="82">
        <v>39985046.982701674</v>
      </c>
      <c r="BL198" s="82">
        <v>33148515.905777398</v>
      </c>
      <c r="BM198" s="82">
        <v>28052644.979457945</v>
      </c>
      <c r="BN198" s="82">
        <v>23544652.658987615</v>
      </c>
      <c r="BO198" s="82">
        <v>19616154.91543312</v>
      </c>
      <c r="BP198" s="82">
        <v>16164239.21474842</v>
      </c>
      <c r="BQ198" s="82">
        <v>12660777.553669924</v>
      </c>
      <c r="BR198" s="82">
        <v>9149935.819861209</v>
      </c>
      <c r="BS198" s="82">
        <v>6100246.0118928095</v>
      </c>
      <c r="BT198" s="82">
        <v>3666666.8953508995</v>
      </c>
      <c r="BU198" s="82">
        <v>1916605.0444805291</v>
      </c>
      <c r="BV198" s="82">
        <v>860480.50963467988</v>
      </c>
      <c r="BW198" s="82">
        <v>338114.07585556153</v>
      </c>
      <c r="BX198" s="82">
        <v>136415.28920017058</v>
      </c>
      <c r="BY198" s="82">
        <v>74709.370537012408</v>
      </c>
      <c r="BZ198" s="82">
        <v>60624.53325213895</v>
      </c>
      <c r="CA198" s="82">
        <v>57640.204125420074</v>
      </c>
      <c r="CB198" s="82">
        <v>52816.638572081283</v>
      </c>
      <c r="CC198" s="82">
        <v>44175.292522233598</v>
      </c>
      <c r="CD198" s="82">
        <v>34538.138818387051</v>
      </c>
      <c r="CE198" s="81">
        <v>28151.692056934102</v>
      </c>
    </row>
    <row r="199" spans="1:83" ht="13.8" thickBot="1" x14ac:dyDescent="0.3">
      <c r="A199" s="204"/>
      <c r="B199" s="94">
        <v>38104</v>
      </c>
      <c r="C199" s="61" t="s">
        <v>25</v>
      </c>
      <c r="D199" s="61">
        <v>4</v>
      </c>
      <c r="E199" s="150"/>
      <c r="F199" s="50"/>
      <c r="G199" s="149">
        <v>21</v>
      </c>
      <c r="H199" s="61">
        <v>59</v>
      </c>
      <c r="I199" s="61">
        <v>755</v>
      </c>
      <c r="J199" s="148">
        <v>9.3239388349612429E-2</v>
      </c>
      <c r="K199" s="61">
        <v>292</v>
      </c>
      <c r="L199" s="147">
        <v>93915.553524099989</v>
      </c>
      <c r="M199" s="146">
        <v>270.37222222222221</v>
      </c>
      <c r="N199" s="205"/>
      <c r="O199" s="54">
        <v>713</v>
      </c>
      <c r="P199" s="61"/>
      <c r="Q199" s="64"/>
      <c r="R199" s="65"/>
      <c r="S199" s="91">
        <v>38104</v>
      </c>
      <c r="T199" s="63"/>
      <c r="U199" s="63"/>
      <c r="V199" s="44"/>
      <c r="W199" s="44"/>
      <c r="X199" s="62"/>
      <c r="Y199" s="62"/>
      <c r="Z199" s="87"/>
      <c r="AA199" s="87"/>
      <c r="AB199" s="87"/>
      <c r="AC199" s="144"/>
      <c r="AD199" s="216"/>
      <c r="AE199" s="142">
        <v>713</v>
      </c>
      <c r="AF199" s="141"/>
      <c r="AG199" s="88"/>
      <c r="AH199" s="85"/>
      <c r="AI199" s="59"/>
      <c r="AJ199" s="85"/>
      <c r="AK199" s="87"/>
      <c r="AL199" s="87"/>
      <c r="AM199" s="86"/>
      <c r="AN199" s="86"/>
      <c r="AO199" s="86"/>
      <c r="AP199" s="86"/>
      <c r="AQ199" s="86"/>
      <c r="AR199" s="86"/>
      <c r="AS199" s="86"/>
      <c r="AT199" s="86"/>
      <c r="AU199" s="82"/>
      <c r="AV199" s="82"/>
      <c r="AW199" s="82" t="s">
        <v>48</v>
      </c>
      <c r="AX199" s="82">
        <v>0</v>
      </c>
      <c r="AY199" s="82"/>
      <c r="AZ199" s="81"/>
      <c r="BA199" s="66">
        <v>713</v>
      </c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1"/>
    </row>
    <row r="200" spans="1:83" ht="13.8" thickBot="1" x14ac:dyDescent="0.3">
      <c r="A200" s="151">
        <v>712</v>
      </c>
      <c r="B200" s="94">
        <v>38104</v>
      </c>
      <c r="C200" s="61" t="s">
        <v>25</v>
      </c>
      <c r="D200" s="61">
        <v>100</v>
      </c>
      <c r="E200" s="150">
        <v>0.37302083333333336</v>
      </c>
      <c r="F200" s="50">
        <f>(E200+7/24)*86400</f>
        <v>57429.000000000007</v>
      </c>
      <c r="G200" s="149">
        <v>86</v>
      </c>
      <c r="H200" s="61">
        <v>97</v>
      </c>
      <c r="I200" s="61">
        <v>1018</v>
      </c>
      <c r="J200" s="148">
        <v>0.87317427197677577</v>
      </c>
      <c r="K200" s="61">
        <v>293</v>
      </c>
      <c r="L200" s="147">
        <v>93928.653562399995</v>
      </c>
      <c r="M200" s="146">
        <v>271.48333333333335</v>
      </c>
      <c r="N200" s="145">
        <v>712</v>
      </c>
      <c r="O200" s="54">
        <v>714</v>
      </c>
      <c r="P200" s="61">
        <v>222</v>
      </c>
      <c r="Q200" s="64">
        <v>38104</v>
      </c>
      <c r="R200" s="65">
        <v>118</v>
      </c>
      <c r="S200" s="91">
        <v>38104</v>
      </c>
      <c r="T200" s="63">
        <v>0.37296296296296294</v>
      </c>
      <c r="U200" s="63">
        <v>0.3741666666666667</v>
      </c>
      <c r="V200" s="44">
        <f t="shared" ref="V200:V231" si="28">(T200+7/24)*86400</f>
        <v>57424.000000000007</v>
      </c>
      <c r="W200" s="44">
        <f t="shared" ref="W200:W231" si="29">(U200+7/24)*86400</f>
        <v>57528.000000000007</v>
      </c>
      <c r="X200" s="62">
        <v>1</v>
      </c>
      <c r="Y200" s="62" t="s">
        <v>32</v>
      </c>
      <c r="Z200" s="87">
        <v>689.8</v>
      </c>
      <c r="AA200" s="87">
        <v>2565.076</v>
      </c>
      <c r="AB200" s="87">
        <v>99.506505903559997</v>
      </c>
      <c r="AC200" s="144">
        <v>50.501440000000002</v>
      </c>
      <c r="AD200" s="143">
        <v>712</v>
      </c>
      <c r="AE200" s="142">
        <v>714</v>
      </c>
      <c r="AF200" s="141">
        <v>205</v>
      </c>
      <c r="AG200" s="88">
        <v>38104</v>
      </c>
      <c r="AH200" s="85" t="s">
        <v>224</v>
      </c>
      <c r="AI200" s="59">
        <f t="shared" ref="AI200:AI215" si="30">(AH200+7/24)*86400</f>
        <v>57451</v>
      </c>
      <c r="AJ200" s="85">
        <v>49</v>
      </c>
      <c r="AK200" s="87">
        <v>2525.9499999999998</v>
      </c>
      <c r="AL200" s="87">
        <v>42591.859400000001</v>
      </c>
      <c r="AM200" s="86">
        <v>33.867976928425932</v>
      </c>
      <c r="AN200" s="86">
        <v>0.33588747629411131</v>
      </c>
      <c r="AO200" s="86">
        <v>1.7922106272353864</v>
      </c>
      <c r="AP200" s="86">
        <v>4.2106540758083347E-3</v>
      </c>
      <c r="AQ200" s="86">
        <v>47.114991006089319</v>
      </c>
      <c r="AR200" s="86">
        <v>54.872070568799032</v>
      </c>
      <c r="AS200" s="86">
        <v>85.387010983474809</v>
      </c>
      <c r="AT200" s="86">
        <v>0.58023356050336761</v>
      </c>
      <c r="AU200" s="82">
        <v>58200888.445412181</v>
      </c>
      <c r="AV200" s="82">
        <v>5.0347964219625201</v>
      </c>
      <c r="AW200" s="82">
        <v>2401545104486840.5</v>
      </c>
      <c r="AX200" s="82">
        <v>160975229147582.12</v>
      </c>
      <c r="AY200" s="82">
        <v>0.20775096432750548</v>
      </c>
      <c r="AZ200" s="81">
        <v>8.2803516298187805E-3</v>
      </c>
      <c r="BA200" s="66">
        <v>714</v>
      </c>
      <c r="BB200" s="82">
        <v>4.3734874415276587E-5</v>
      </c>
      <c r="BC200" s="82">
        <v>0</v>
      </c>
      <c r="BD200" s="82">
        <v>0</v>
      </c>
      <c r="BE200" s="82">
        <v>1.9691245107374422</v>
      </c>
      <c r="BF200" s="82">
        <v>2.3811079927593477</v>
      </c>
      <c r="BG200" s="82">
        <v>0.30852301975087659</v>
      </c>
      <c r="BH200" s="82">
        <v>1.0386599895327779E-2</v>
      </c>
      <c r="BI200" s="82">
        <v>19295196.981077883</v>
      </c>
      <c r="BJ200" s="82">
        <v>28592115.112961534</v>
      </c>
      <c r="BK200" s="82">
        <v>35821027.537828617</v>
      </c>
      <c r="BL200" s="82">
        <v>39846977.933922663</v>
      </c>
      <c r="BM200" s="82">
        <v>42991556.980832018</v>
      </c>
      <c r="BN200" s="82">
        <v>50818421.763637856</v>
      </c>
      <c r="BO200" s="82">
        <v>65545936.325568207</v>
      </c>
      <c r="BP200" s="82">
        <v>81059084.650598869</v>
      </c>
      <c r="BQ200" s="82">
        <v>90961689.323881164</v>
      </c>
      <c r="BR200" s="82">
        <v>93404693.002711475</v>
      </c>
      <c r="BS200" s="82">
        <v>88725573.385880783</v>
      </c>
      <c r="BT200" s="82">
        <v>78682937.655025586</v>
      </c>
      <c r="BU200" s="82">
        <v>65351021.384860545</v>
      </c>
      <c r="BV200" s="82">
        <v>50865888.684338622</v>
      </c>
      <c r="BW200" s="82">
        <v>37126649.542197339</v>
      </c>
      <c r="BX200" s="82">
        <v>25408865.837025579</v>
      </c>
      <c r="BY200" s="82">
        <v>16294795.377507892</v>
      </c>
      <c r="BZ200" s="82">
        <v>9816485.8456831221</v>
      </c>
      <c r="CA200" s="82">
        <v>5505429.7221125597</v>
      </c>
      <c r="CB200" s="82">
        <v>2838501.1623190003</v>
      </c>
      <c r="CC200" s="82">
        <v>1302439.0819418274</v>
      </c>
      <c r="CD200" s="82">
        <v>521886.30947947851</v>
      </c>
      <c r="CE200" s="81">
        <v>241165.69401606458</v>
      </c>
    </row>
    <row r="201" spans="1:83" ht="13.8" thickBot="1" x14ac:dyDescent="0.3">
      <c r="A201" s="151">
        <v>713</v>
      </c>
      <c r="B201" s="94">
        <v>38104</v>
      </c>
      <c r="C201" s="61" t="s">
        <v>25</v>
      </c>
      <c r="D201" s="61">
        <v>85</v>
      </c>
      <c r="E201" s="150">
        <v>0.37422453703703701</v>
      </c>
      <c r="F201" s="50">
        <f>(E201+7/24)*86400</f>
        <v>57533</v>
      </c>
      <c r="G201" s="149">
        <v>83</v>
      </c>
      <c r="H201" s="61">
        <v>96</v>
      </c>
      <c r="I201" s="61">
        <v>1010</v>
      </c>
      <c r="J201" s="148">
        <v>0.81773463566079008</v>
      </c>
      <c r="K201" s="61">
        <v>293</v>
      </c>
      <c r="L201" s="147">
        <v>93920.379853999999</v>
      </c>
      <c r="M201" s="146">
        <v>271.48333333333335</v>
      </c>
      <c r="N201" s="145">
        <v>713</v>
      </c>
      <c r="O201" s="54">
        <v>715</v>
      </c>
      <c r="P201" s="61">
        <v>223</v>
      </c>
      <c r="Q201" s="64">
        <v>38104</v>
      </c>
      <c r="R201" s="65">
        <v>118</v>
      </c>
      <c r="S201" s="91">
        <v>38104</v>
      </c>
      <c r="T201" s="63">
        <v>0.37420138888888888</v>
      </c>
      <c r="U201" s="63">
        <v>0.37699074074074074</v>
      </c>
      <c r="V201" s="44">
        <f t="shared" si="28"/>
        <v>57531.000000000007</v>
      </c>
      <c r="W201" s="44">
        <f t="shared" si="29"/>
        <v>57772</v>
      </c>
      <c r="X201" s="62">
        <v>1</v>
      </c>
      <c r="Y201" s="62" t="s">
        <v>32</v>
      </c>
      <c r="Z201" s="87">
        <v>693.41319999999996</v>
      </c>
      <c r="AA201" s="87">
        <v>2048.9380000000001</v>
      </c>
      <c r="AB201" s="87">
        <v>66.35276721324</v>
      </c>
      <c r="AC201" s="144">
        <v>49.756279999999997</v>
      </c>
      <c r="AD201" s="143">
        <v>713</v>
      </c>
      <c r="AE201" s="142">
        <v>715</v>
      </c>
      <c r="AF201" s="141">
        <v>206</v>
      </c>
      <c r="AG201" s="88">
        <v>38104</v>
      </c>
      <c r="AH201" s="85" t="s">
        <v>223</v>
      </c>
      <c r="AI201" s="59">
        <f t="shared" si="30"/>
        <v>57570</v>
      </c>
      <c r="AJ201" s="85">
        <v>140</v>
      </c>
      <c r="AK201" s="87">
        <v>2072.09</v>
      </c>
      <c r="AL201" s="87">
        <v>39611.207000000002</v>
      </c>
      <c r="AM201" s="86">
        <v>31.828292573100537</v>
      </c>
      <c r="AN201" s="86">
        <v>0.33158056615176884</v>
      </c>
      <c r="AO201" s="86">
        <v>1.7942988094484105</v>
      </c>
      <c r="AP201" s="86">
        <v>7.0148600636693445E-3</v>
      </c>
      <c r="AQ201" s="86">
        <v>44.415022854616971</v>
      </c>
      <c r="AR201" s="86">
        <v>51.902832741459783</v>
      </c>
      <c r="AS201" s="86">
        <v>81.877200813447516</v>
      </c>
      <c r="AT201" s="86">
        <v>0.58908335523204436</v>
      </c>
      <c r="AU201" s="82">
        <v>50118258.609184556</v>
      </c>
      <c r="AV201" s="82">
        <v>3.6691664367412429</v>
      </c>
      <c r="AW201" s="82">
        <v>2223645901093733.7</v>
      </c>
      <c r="AX201" s="82">
        <v>115428125726649.05</v>
      </c>
      <c r="AY201" s="82">
        <v>0.16279350348368207</v>
      </c>
      <c r="AZ201" s="81">
        <v>4.0735619805762737E-3</v>
      </c>
      <c r="BA201" s="66">
        <v>715</v>
      </c>
      <c r="BB201" s="82">
        <v>1.113837350065911E-4</v>
      </c>
      <c r="BC201" s="82">
        <v>2.8163134940901882E-4</v>
      </c>
      <c r="BD201" s="82">
        <v>3.2030656675238016</v>
      </c>
      <c r="BE201" s="82">
        <v>5.5706860595722834</v>
      </c>
      <c r="BF201" s="82">
        <v>3.9911513643090477</v>
      </c>
      <c r="BG201" s="82">
        <v>0.48427044754752929</v>
      </c>
      <c r="BH201" s="82">
        <v>0.40980472929619072</v>
      </c>
      <c r="BI201" s="82">
        <v>23274862.504793458</v>
      </c>
      <c r="BJ201" s="82">
        <v>30110062.844007079</v>
      </c>
      <c r="BK201" s="82">
        <v>35326759.436608784</v>
      </c>
      <c r="BL201" s="82">
        <v>38119581.188947216</v>
      </c>
      <c r="BM201" s="82">
        <v>40463346.363796741</v>
      </c>
      <c r="BN201" s="82">
        <v>47011773.582156703</v>
      </c>
      <c r="BO201" s="82">
        <v>59402126.726322442</v>
      </c>
      <c r="BP201" s="82">
        <v>71882802.529110253</v>
      </c>
      <c r="BQ201" s="82">
        <v>78815832.954485297</v>
      </c>
      <c r="BR201" s="82">
        <v>79156641.802096114</v>
      </c>
      <c r="BS201" s="82">
        <v>73542750.383453697</v>
      </c>
      <c r="BT201" s="82">
        <v>63708877.764156565</v>
      </c>
      <c r="BU201" s="82">
        <v>51596169.043937452</v>
      </c>
      <c r="BV201" s="82">
        <v>39059305.719894081</v>
      </c>
      <c r="BW201" s="82">
        <v>27634979.79438382</v>
      </c>
      <c r="BX201" s="82">
        <v>18255213.933347024</v>
      </c>
      <c r="BY201" s="82">
        <v>11251297.665084248</v>
      </c>
      <c r="BZ201" s="82">
        <v>6497832.1981351851</v>
      </c>
      <c r="CA201" s="82">
        <v>3498376.3319536005</v>
      </c>
      <c r="CB201" s="82">
        <v>1746365.2077508112</v>
      </c>
      <c r="CC201" s="82">
        <v>798969.35344023362</v>
      </c>
      <c r="CD201" s="82">
        <v>356685.57068115514</v>
      </c>
      <c r="CE201" s="81">
        <v>233194.45546408329</v>
      </c>
    </row>
    <row r="202" spans="1:83" ht="13.8" thickBot="1" x14ac:dyDescent="0.3">
      <c r="A202" s="151">
        <v>714</v>
      </c>
      <c r="B202" s="94">
        <v>38104</v>
      </c>
      <c r="C202" s="61" t="s">
        <v>25</v>
      </c>
      <c r="D202" s="61">
        <v>65</v>
      </c>
      <c r="E202" s="150">
        <v>0.37716435185185188</v>
      </c>
      <c r="F202" s="50">
        <f>(E202+7/24)*86400</f>
        <v>57787.000000000007</v>
      </c>
      <c r="G202" s="149">
        <v>74.5</v>
      </c>
      <c r="H202" s="61">
        <v>90</v>
      </c>
      <c r="I202" s="61">
        <v>910</v>
      </c>
      <c r="J202" s="148">
        <v>0.58337617305230471</v>
      </c>
      <c r="K202" s="61">
        <v>293</v>
      </c>
      <c r="L202" s="147">
        <v>93930.03251379999</v>
      </c>
      <c r="M202" s="146">
        <v>271.48333333333335</v>
      </c>
      <c r="N202" s="145">
        <v>714</v>
      </c>
      <c r="O202" s="54">
        <v>716</v>
      </c>
      <c r="P202" s="61">
        <v>224</v>
      </c>
      <c r="Q202" s="64">
        <v>38104</v>
      </c>
      <c r="R202" s="65">
        <v>118</v>
      </c>
      <c r="S202" s="91">
        <v>38104</v>
      </c>
      <c r="T202" s="63">
        <v>0.37702546296296297</v>
      </c>
      <c r="U202" s="63">
        <v>0.37961805555555556</v>
      </c>
      <c r="V202" s="44">
        <f t="shared" si="28"/>
        <v>57775</v>
      </c>
      <c r="W202" s="44">
        <f t="shared" si="29"/>
        <v>57999</v>
      </c>
      <c r="X202" s="62">
        <v>1</v>
      </c>
      <c r="Y202" s="62" t="s">
        <v>32</v>
      </c>
      <c r="Z202" s="87">
        <v>661.50670000000002</v>
      </c>
      <c r="AA202" s="87">
        <v>1440.6980000000001</v>
      </c>
      <c r="AB202" s="87">
        <v>109.25694641176001</v>
      </c>
      <c r="AC202" s="144">
        <v>46.424990000000001</v>
      </c>
      <c r="AD202" s="143">
        <v>714</v>
      </c>
      <c r="AE202" s="142">
        <v>716</v>
      </c>
      <c r="AF202" s="141">
        <v>207</v>
      </c>
      <c r="AG202" s="88">
        <v>38104</v>
      </c>
      <c r="AH202" s="85" t="s">
        <v>222</v>
      </c>
      <c r="AI202" s="59">
        <f t="shared" si="30"/>
        <v>57843.000000000007</v>
      </c>
      <c r="AJ202" s="85">
        <v>140</v>
      </c>
      <c r="AK202" s="87">
        <v>1521.15</v>
      </c>
      <c r="AL202" s="87">
        <v>31489.867200000001</v>
      </c>
      <c r="AM202" s="86">
        <v>25.689879632421885</v>
      </c>
      <c r="AN202" s="86">
        <v>0.42170026952053269</v>
      </c>
      <c r="AO202" s="86">
        <v>1.741199276734011</v>
      </c>
      <c r="AP202" s="86">
        <v>6.5051463405872631E-3</v>
      </c>
      <c r="AQ202" s="86">
        <v>35.787062378150551</v>
      </c>
      <c r="AR202" s="86">
        <v>43.342413551318948</v>
      </c>
      <c r="AS202" s="86">
        <v>79.825741316580988</v>
      </c>
      <c r="AT202" s="86">
        <v>2.6571699431158584</v>
      </c>
      <c r="AU202" s="82">
        <v>14919931.963645117</v>
      </c>
      <c r="AV202" s="82">
        <v>0.63606920966500813</v>
      </c>
      <c r="AW202" s="82">
        <v>832690763236344</v>
      </c>
      <c r="AX202" s="82">
        <v>78020089251488.047</v>
      </c>
      <c r="AY202" s="82">
        <v>3.5499421643320567E-2</v>
      </c>
      <c r="AZ202" s="81">
        <v>1.01473266573683E-3</v>
      </c>
      <c r="BA202" s="66">
        <v>716</v>
      </c>
      <c r="BB202" s="82">
        <v>9.3892576783487997E-5</v>
      </c>
      <c r="BC202" s="82">
        <v>4.256096344371781E-5</v>
      </c>
      <c r="BD202" s="82">
        <v>0.43427443864372173</v>
      </c>
      <c r="BE202" s="82">
        <v>0.9009549906357357</v>
      </c>
      <c r="BF202" s="82">
        <v>1.2437257020863015</v>
      </c>
      <c r="BG202" s="82">
        <v>0.83206387615269428</v>
      </c>
      <c r="BH202" s="82">
        <v>1.2701673821652408</v>
      </c>
      <c r="BI202" s="82">
        <v>12162871.624283234</v>
      </c>
      <c r="BJ202" s="82">
        <v>14598639.830633402</v>
      </c>
      <c r="BK202" s="82">
        <v>16026402.980298383</v>
      </c>
      <c r="BL202" s="82">
        <v>16823406.363497589</v>
      </c>
      <c r="BM202" s="82">
        <v>17230117.869506754</v>
      </c>
      <c r="BN202" s="82">
        <v>18577418.013836537</v>
      </c>
      <c r="BO202" s="82">
        <v>21317739.065766808</v>
      </c>
      <c r="BP202" s="82">
        <v>23380135.28649779</v>
      </c>
      <c r="BQ202" s="82">
        <v>22986590.923392277</v>
      </c>
      <c r="BR202" s="82">
        <v>20715734.80820255</v>
      </c>
      <c r="BS202" s="82">
        <v>17253942.905697007</v>
      </c>
      <c r="BT202" s="82">
        <v>13261423.047467064</v>
      </c>
      <c r="BU202" s="82">
        <v>9457112.5145712066</v>
      </c>
      <c r="BV202" s="82">
        <v>6285985.4593341788</v>
      </c>
      <c r="BW202" s="82">
        <v>3884980.4286735984</v>
      </c>
      <c r="BX202" s="82">
        <v>2211607.4749394367</v>
      </c>
      <c r="BY202" s="82">
        <v>1138128.7431474256</v>
      </c>
      <c r="BZ202" s="82">
        <v>533450.96191130416</v>
      </c>
      <c r="CA202" s="82">
        <v>241796.68121681825</v>
      </c>
      <c r="CB202" s="82">
        <v>135081.30382819474</v>
      </c>
      <c r="CC202" s="82">
        <v>115831.88005527671</v>
      </c>
      <c r="CD202" s="82">
        <v>135581.76107351517</v>
      </c>
      <c r="CE202" s="81">
        <v>181413.61256261106</v>
      </c>
    </row>
    <row r="203" spans="1:83" ht="13.8" thickBot="1" x14ac:dyDescent="0.3">
      <c r="A203" s="204">
        <v>715</v>
      </c>
      <c r="B203" s="94">
        <v>38104</v>
      </c>
      <c r="C203" s="61" t="s">
        <v>25</v>
      </c>
      <c r="D203" s="61">
        <v>4</v>
      </c>
      <c r="E203" s="150">
        <v>0.38013888888888886</v>
      </c>
      <c r="F203" s="50">
        <f>(E203+7/24)*86400</f>
        <v>58044</v>
      </c>
      <c r="G203" s="149">
        <v>20.5</v>
      </c>
      <c r="H203" s="61">
        <v>59</v>
      </c>
      <c r="I203" s="61">
        <v>771</v>
      </c>
      <c r="J203" s="148">
        <v>9.3239388349612429E-2</v>
      </c>
      <c r="K203" s="61">
        <v>294</v>
      </c>
      <c r="L203" s="147">
        <v>93931.411465199999</v>
      </c>
      <c r="M203" s="146">
        <v>271.48333333333335</v>
      </c>
      <c r="N203" s="205">
        <v>715</v>
      </c>
      <c r="O203" s="54">
        <v>717</v>
      </c>
      <c r="P203" s="61">
        <v>225</v>
      </c>
      <c r="Q203" s="64">
        <v>38104</v>
      </c>
      <c r="R203" s="65">
        <v>118</v>
      </c>
      <c r="S203" s="91">
        <v>38104</v>
      </c>
      <c r="T203" s="63">
        <v>0.38017361111111114</v>
      </c>
      <c r="U203" s="63">
        <v>0.38312499999999999</v>
      </c>
      <c r="V203" s="44">
        <f t="shared" si="28"/>
        <v>58047.000000000007</v>
      </c>
      <c r="W203" s="44">
        <f t="shared" si="29"/>
        <v>58302</v>
      </c>
      <c r="X203" s="62">
        <v>1</v>
      </c>
      <c r="Y203" s="62" t="s">
        <v>32</v>
      </c>
      <c r="Z203" s="87">
        <v>522.91800000000001</v>
      </c>
      <c r="AA203" s="87">
        <v>1997.57</v>
      </c>
      <c r="AB203" s="87">
        <v>146.53612202830001</v>
      </c>
      <c r="AC203" s="144">
        <v>32.38897</v>
      </c>
      <c r="AD203" s="215">
        <v>715</v>
      </c>
      <c r="AE203" s="142">
        <v>717</v>
      </c>
      <c r="AF203" s="141">
        <v>208</v>
      </c>
      <c r="AG203" s="88">
        <v>38104</v>
      </c>
      <c r="AH203" s="85" t="s">
        <v>221</v>
      </c>
      <c r="AI203" s="59">
        <f t="shared" si="30"/>
        <v>58137.000000000007</v>
      </c>
      <c r="AJ203" s="85">
        <v>119</v>
      </c>
      <c r="AK203" s="87">
        <v>2155.64</v>
      </c>
      <c r="AL203" s="87">
        <v>26051.3</v>
      </c>
      <c r="AM203" s="86">
        <v>16.548910651235023</v>
      </c>
      <c r="AN203" s="86">
        <v>7.7381733328885455E-2</v>
      </c>
      <c r="AO203" s="86">
        <v>1.5448280294739964</v>
      </c>
      <c r="AP203" s="86">
        <v>6.091984092709635E-3</v>
      </c>
      <c r="AQ203" s="86">
        <v>21.212942296688549</v>
      </c>
      <c r="AR203" s="86">
        <v>25.471519585937557</v>
      </c>
      <c r="AS203" s="86">
        <v>48.112108673355543</v>
      </c>
      <c r="AT203" s="86">
        <v>5.5180151012029741</v>
      </c>
      <c r="AU203" s="82">
        <v>21758745.819015842</v>
      </c>
      <c r="AV203" s="82">
        <v>0.18827674406392883</v>
      </c>
      <c r="AW203" s="82">
        <v>1467885540115286</v>
      </c>
      <c r="AX203" s="82">
        <v>62071618826852.508</v>
      </c>
      <c r="AY203" s="82">
        <v>1.2701500006029664E-2</v>
      </c>
      <c r="AZ203" s="81">
        <v>1.6120275030220339E-4</v>
      </c>
      <c r="BA203" s="66">
        <v>717</v>
      </c>
      <c r="BB203" s="82">
        <v>2.9704141815001343E-4</v>
      </c>
      <c r="BC203" s="82">
        <v>1.4481675483560104E-5</v>
      </c>
      <c r="BD203" s="82">
        <v>0.12383538790331444</v>
      </c>
      <c r="BE203" s="82">
        <v>0.98089121738127194</v>
      </c>
      <c r="BF203" s="82">
        <v>5.7859738530882714</v>
      </c>
      <c r="BG203" s="82">
        <v>13.942677776228177</v>
      </c>
      <c r="BH203" s="82">
        <v>23.719314469346642</v>
      </c>
      <c r="BI203" s="82">
        <v>47981903.458730116</v>
      </c>
      <c r="BJ203" s="82">
        <v>68608723.130037114</v>
      </c>
      <c r="BK203" s="82">
        <v>47485511.561919317</v>
      </c>
      <c r="BL203" s="82">
        <v>39565643.261805251</v>
      </c>
      <c r="BM203" s="82">
        <v>33358254.174734756</v>
      </c>
      <c r="BN203" s="82">
        <v>27801407.727947328</v>
      </c>
      <c r="BO203" s="82">
        <v>23069250.0038439</v>
      </c>
      <c r="BP203" s="82">
        <v>18974836.5592544</v>
      </c>
      <c r="BQ203" s="82">
        <v>14805166.079889638</v>
      </c>
      <c r="BR203" s="82">
        <v>10697443.263410456</v>
      </c>
      <c r="BS203" s="82">
        <v>7182391.7004570412</v>
      </c>
      <c r="BT203" s="82">
        <v>4383643.8820097316</v>
      </c>
      <c r="BU203" s="82">
        <v>2373399.2482357444</v>
      </c>
      <c r="BV203" s="82">
        <v>1151652.8328754439</v>
      </c>
      <c r="BW203" s="82">
        <v>514621.55801492825</v>
      </c>
      <c r="BX203" s="82">
        <v>225161.59519585423</v>
      </c>
      <c r="BY203" s="82">
        <v>101279.41920869642</v>
      </c>
      <c r="BZ203" s="82">
        <v>49348.666176548977</v>
      </c>
      <c r="CA203" s="82">
        <v>30200.889897392921</v>
      </c>
      <c r="CB203" s="82">
        <v>27702.993491368721</v>
      </c>
      <c r="CC203" s="82">
        <v>28983.578918749405</v>
      </c>
      <c r="CD203" s="82">
        <v>27462.05316526163</v>
      </c>
      <c r="CE203" s="81">
        <v>25297.964474858829</v>
      </c>
    </row>
    <row r="204" spans="1:83" ht="13.8" thickBot="1" x14ac:dyDescent="0.3">
      <c r="A204" s="204"/>
      <c r="B204" s="94">
        <v>38104</v>
      </c>
      <c r="C204" s="61" t="s">
        <v>25</v>
      </c>
      <c r="D204" s="61">
        <v>4</v>
      </c>
      <c r="E204" s="150"/>
      <c r="F204" s="50"/>
      <c r="G204" s="149">
        <v>20.5</v>
      </c>
      <c r="H204" s="61">
        <v>59</v>
      </c>
      <c r="I204" s="61">
        <v>771</v>
      </c>
      <c r="J204" s="148">
        <v>9.3239388349612429E-2</v>
      </c>
      <c r="K204" s="61">
        <v>294</v>
      </c>
      <c r="L204" s="147">
        <v>93887.974496099996</v>
      </c>
      <c r="M204" s="146">
        <v>271.48333333333335</v>
      </c>
      <c r="N204" s="205"/>
      <c r="O204" s="54">
        <v>718</v>
      </c>
      <c r="P204" s="61">
        <v>226</v>
      </c>
      <c r="Q204" s="64">
        <v>38104</v>
      </c>
      <c r="R204" s="65">
        <v>118</v>
      </c>
      <c r="S204" s="91">
        <v>38104</v>
      </c>
      <c r="T204" s="63">
        <v>0.38332175925925926</v>
      </c>
      <c r="U204" s="63">
        <v>0.38596064814814812</v>
      </c>
      <c r="V204" s="44">
        <f t="shared" si="28"/>
        <v>58319.000000000007</v>
      </c>
      <c r="W204" s="44">
        <f t="shared" si="29"/>
        <v>58547.000000000007</v>
      </c>
      <c r="X204" s="62">
        <v>10</v>
      </c>
      <c r="Y204" s="62">
        <v>0</v>
      </c>
      <c r="Z204" s="87">
        <v>586.73800000000006</v>
      </c>
      <c r="AA204" s="87">
        <v>1158.0409999999999</v>
      </c>
      <c r="AB204" s="87">
        <v>54.82406966528</v>
      </c>
      <c r="AC204" s="144">
        <v>13.57147</v>
      </c>
      <c r="AD204" s="216"/>
      <c r="AE204" s="142">
        <v>718</v>
      </c>
      <c r="AF204" s="141">
        <v>209</v>
      </c>
      <c r="AG204" s="88">
        <v>38104</v>
      </c>
      <c r="AH204" s="85" t="s">
        <v>220</v>
      </c>
      <c r="AI204" s="59">
        <f t="shared" si="30"/>
        <v>58347</v>
      </c>
      <c r="AJ204" s="85">
        <v>140</v>
      </c>
      <c r="AK204" s="87">
        <v>1476.66</v>
      </c>
      <c r="AL204" s="87">
        <v>26051.3</v>
      </c>
      <c r="AM204" s="86">
        <v>14.277690207356107</v>
      </c>
      <c r="AN204" s="86">
        <v>5.5183910692519912E-2</v>
      </c>
      <c r="AO204" s="86">
        <v>1.4941605677578684</v>
      </c>
      <c r="AP204" s="86">
        <v>6.0764090326198899E-3</v>
      </c>
      <c r="AQ204" s="86">
        <v>18.331263820863867</v>
      </c>
      <c r="AR204" s="86">
        <v>22.814299983834371</v>
      </c>
      <c r="AS204" s="86">
        <v>49.195166006719674</v>
      </c>
      <c r="AT204" s="86">
        <v>6.6213737260244665</v>
      </c>
      <c r="AU204" s="82">
        <v>62722539.704474285</v>
      </c>
      <c r="AV204" s="82">
        <v>0.38998089698229937</v>
      </c>
      <c r="AW204" s="82">
        <v>4231379411171827</v>
      </c>
      <c r="AX204" s="82">
        <v>232476918022745</v>
      </c>
      <c r="AY204" s="82">
        <v>2.6308838035196933E-2</v>
      </c>
      <c r="AZ204" s="81">
        <v>5.6670157787617743E-4</v>
      </c>
      <c r="BA204" s="66">
        <v>718</v>
      </c>
      <c r="BB204" s="82">
        <v>1.9981847611550923E-4</v>
      </c>
      <c r="BC204" s="82">
        <v>8.0839445235128967E-6</v>
      </c>
      <c r="BD204" s="82">
        <v>7.5521298845427314</v>
      </c>
      <c r="BE204" s="82">
        <v>40.043609039153026</v>
      </c>
      <c r="BF204" s="82">
        <v>86.533894207282842</v>
      </c>
      <c r="BG204" s="82">
        <v>130.03617402466367</v>
      </c>
      <c r="BH204" s="82">
        <v>164.42806141619195</v>
      </c>
      <c r="BI204" s="82">
        <v>271385988.62511808</v>
      </c>
      <c r="BJ204" s="82">
        <v>242960757.94678089</v>
      </c>
      <c r="BK204" s="82">
        <v>133979528.86209069</v>
      </c>
      <c r="BL204" s="82">
        <v>92724387.462650672</v>
      </c>
      <c r="BM204" s="82">
        <v>68264767.758558318</v>
      </c>
      <c r="BN204" s="82">
        <v>51886118.397429489</v>
      </c>
      <c r="BO204" s="82">
        <v>40767653.717817523</v>
      </c>
      <c r="BP204" s="82">
        <v>32571726.031707995</v>
      </c>
      <c r="BQ204" s="82">
        <v>25007308.952226564</v>
      </c>
      <c r="BR204" s="82">
        <v>18103707.951937456</v>
      </c>
      <c r="BS204" s="82">
        <v>12300313.373500787</v>
      </c>
      <c r="BT204" s="82">
        <v>7668259.8172388524</v>
      </c>
      <c r="BU204" s="82">
        <v>4358504.4189000139</v>
      </c>
      <c r="BV204" s="82">
        <v>2313017.8174371594</v>
      </c>
      <c r="BW204" s="82">
        <v>1194869.4260751815</v>
      </c>
      <c r="BX204" s="82">
        <v>631204.92129760457</v>
      </c>
      <c r="BY204" s="82">
        <v>343582.17472128582</v>
      </c>
      <c r="BZ204" s="82">
        <v>193030.92128882208</v>
      </c>
      <c r="CA204" s="82">
        <v>116281.470077632</v>
      </c>
      <c r="CB204" s="82">
        <v>84505.700046811107</v>
      </c>
      <c r="CC204" s="82">
        <v>70595.329341718345</v>
      </c>
      <c r="CD204" s="82">
        <v>58907.932111537884</v>
      </c>
      <c r="CE204" s="81">
        <v>49068.585806403709</v>
      </c>
    </row>
    <row r="205" spans="1:83" ht="13.8" thickBot="1" x14ac:dyDescent="0.3">
      <c r="A205" s="151">
        <v>716</v>
      </c>
      <c r="B205" s="94">
        <v>38104</v>
      </c>
      <c r="C205" s="61" t="s">
        <v>25</v>
      </c>
      <c r="D205" s="61">
        <v>100</v>
      </c>
      <c r="E205" s="150">
        <v>0.38626157407407408</v>
      </c>
      <c r="F205" s="50">
        <f>(E205+7/24)*86400</f>
        <v>58573</v>
      </c>
      <c r="G205" s="149">
        <v>86</v>
      </c>
      <c r="H205" s="61">
        <v>97</v>
      </c>
      <c r="I205" s="61">
        <v>1009</v>
      </c>
      <c r="J205" s="148">
        <v>0.863094338101142</v>
      </c>
      <c r="K205" s="61">
        <v>294</v>
      </c>
      <c r="L205" s="147">
        <v>93907.969291400004</v>
      </c>
      <c r="M205" s="146">
        <v>271.48333333333335</v>
      </c>
      <c r="N205" s="145">
        <v>716</v>
      </c>
      <c r="O205" s="54">
        <v>719</v>
      </c>
      <c r="P205" s="61">
        <v>227</v>
      </c>
      <c r="Q205" s="64">
        <v>38104</v>
      </c>
      <c r="R205" s="65">
        <v>118</v>
      </c>
      <c r="S205" s="91">
        <v>38104</v>
      </c>
      <c r="T205" s="63">
        <v>0.38621527777777781</v>
      </c>
      <c r="U205" s="63">
        <v>0.38748842592592592</v>
      </c>
      <c r="V205" s="44">
        <f t="shared" si="28"/>
        <v>58569.000000000007</v>
      </c>
      <c r="W205" s="44">
        <f t="shared" si="29"/>
        <v>58679.000000000007</v>
      </c>
      <c r="X205" s="62">
        <v>10</v>
      </c>
      <c r="Y205" s="62">
        <v>0</v>
      </c>
      <c r="Z205" s="87">
        <v>705.92790000000002</v>
      </c>
      <c r="AA205" s="87">
        <v>1148.9259999999999</v>
      </c>
      <c r="AB205" s="87">
        <v>71.301865011079997</v>
      </c>
      <c r="AC205" s="144">
        <v>44.97054</v>
      </c>
      <c r="AD205" s="143">
        <v>716</v>
      </c>
      <c r="AE205" s="142">
        <v>719</v>
      </c>
      <c r="AF205" s="141">
        <v>210</v>
      </c>
      <c r="AG205" s="88">
        <v>38104</v>
      </c>
      <c r="AH205" s="85" t="s">
        <v>219</v>
      </c>
      <c r="AI205" s="59">
        <f t="shared" si="30"/>
        <v>58606</v>
      </c>
      <c r="AJ205" s="85">
        <v>49</v>
      </c>
      <c r="AK205" s="87">
        <v>1187.4100000000001</v>
      </c>
      <c r="AL205" s="87">
        <v>42056.578099999999</v>
      </c>
      <c r="AM205" s="86">
        <v>31.851759138604791</v>
      </c>
      <c r="AN205" s="86">
        <v>0.24363516432382393</v>
      </c>
      <c r="AO205" s="86">
        <v>1.8445143231673593</v>
      </c>
      <c r="AP205" s="86">
        <v>4.3409899656955409E-3</v>
      </c>
      <c r="AQ205" s="86">
        <v>46.023837664188562</v>
      </c>
      <c r="AR205" s="86">
        <v>54.559533016801389</v>
      </c>
      <c r="AS205" s="86">
        <v>89.294916866498596</v>
      </c>
      <c r="AT205" s="86">
        <v>0.66821478445653937</v>
      </c>
      <c r="AU205" s="82">
        <v>63095061.785459161</v>
      </c>
      <c r="AV205" s="82">
        <v>5.3654426711417376</v>
      </c>
      <c r="AW205" s="82">
        <v>2636629882030506.5</v>
      </c>
      <c r="AX205" s="82">
        <v>159863473329135.94</v>
      </c>
      <c r="AY205" s="82">
        <v>0.22421226125677748</v>
      </c>
      <c r="AZ205" s="81">
        <v>4.6678674113953111E-3</v>
      </c>
      <c r="BA205" s="66">
        <v>719</v>
      </c>
      <c r="BB205" s="82">
        <v>1.5919396988776029E-4</v>
      </c>
      <c r="BC205" s="82">
        <v>2.2947204460439886E-4</v>
      </c>
      <c r="BD205" s="82">
        <v>2.7264597124389653</v>
      </c>
      <c r="BE205" s="82">
        <v>4.3305512823485941</v>
      </c>
      <c r="BF205" s="82">
        <v>2.6679664841462922</v>
      </c>
      <c r="BG205" s="82">
        <v>0.26917687884177</v>
      </c>
      <c r="BH205" s="82">
        <v>1.8099482084491965</v>
      </c>
      <c r="BI205" s="82">
        <v>35549160.391438931</v>
      </c>
      <c r="BJ205" s="82">
        <v>41423361.93877916</v>
      </c>
      <c r="BK205" s="82">
        <v>46718866.99746193</v>
      </c>
      <c r="BL205" s="82">
        <v>49313366.034899779</v>
      </c>
      <c r="BM205" s="82">
        <v>51379619.901681438</v>
      </c>
      <c r="BN205" s="82">
        <v>58382345.955237985</v>
      </c>
      <c r="BO205" s="82">
        <v>72164656.673133746</v>
      </c>
      <c r="BP205" s="82">
        <v>85976208.340855449</v>
      </c>
      <c r="BQ205" s="82">
        <v>93465905.737783149</v>
      </c>
      <c r="BR205" s="82">
        <v>93894160.533820599</v>
      </c>
      <c r="BS205" s="82">
        <v>87933608.816247135</v>
      </c>
      <c r="BT205" s="82">
        <v>77266321.002067968</v>
      </c>
      <c r="BU205" s="82">
        <v>64035649.909397028</v>
      </c>
      <c r="BV205" s="82">
        <v>50152896.086461604</v>
      </c>
      <c r="BW205" s="82">
        <v>37091132.630261004</v>
      </c>
      <c r="BX205" s="82">
        <v>25831138.419713669</v>
      </c>
      <c r="BY205" s="82">
        <v>16857009.092232578</v>
      </c>
      <c r="BZ205" s="82">
        <v>10293672.617908064</v>
      </c>
      <c r="CA205" s="82">
        <v>5843425.4331712481</v>
      </c>
      <c r="CB205" s="82">
        <v>3078081.5597146028</v>
      </c>
      <c r="CC205" s="82">
        <v>1514945.6458506805</v>
      </c>
      <c r="CD205" s="82">
        <v>759111.8560989555</v>
      </c>
      <c r="CE205" s="81">
        <v>524828.87947189016</v>
      </c>
    </row>
    <row r="206" spans="1:83" ht="13.8" thickBot="1" x14ac:dyDescent="0.3">
      <c r="A206" s="151">
        <v>717</v>
      </c>
      <c r="B206" s="94">
        <v>38104</v>
      </c>
      <c r="C206" s="61" t="s">
        <v>25</v>
      </c>
      <c r="D206" s="61">
        <v>85</v>
      </c>
      <c r="E206" s="150">
        <v>0.38751157407407405</v>
      </c>
      <c r="F206" s="50">
        <f>(E206+7/24)*86400</f>
        <v>58681</v>
      </c>
      <c r="G206" s="149">
        <v>83.2</v>
      </c>
      <c r="H206" s="61">
        <v>95</v>
      </c>
      <c r="I206" s="61">
        <v>1008</v>
      </c>
      <c r="J206" s="148">
        <v>0.8038747265817936</v>
      </c>
      <c r="K206" s="61">
        <v>295</v>
      </c>
      <c r="L206" s="147">
        <v>93894.179777400001</v>
      </c>
      <c r="M206" s="146">
        <v>271.48333333333335</v>
      </c>
      <c r="N206" s="145">
        <v>717</v>
      </c>
      <c r="O206" s="54">
        <v>720</v>
      </c>
      <c r="P206" s="61">
        <v>228</v>
      </c>
      <c r="Q206" s="64">
        <v>38104</v>
      </c>
      <c r="R206" s="65">
        <v>118</v>
      </c>
      <c r="S206" s="91">
        <v>38104</v>
      </c>
      <c r="T206" s="63">
        <v>0.38755787037037037</v>
      </c>
      <c r="U206" s="63">
        <v>0.38972222222222225</v>
      </c>
      <c r="V206" s="44">
        <f t="shared" si="28"/>
        <v>58685.000000000007</v>
      </c>
      <c r="W206" s="44">
        <f t="shared" si="29"/>
        <v>58872.000000000007</v>
      </c>
      <c r="X206" s="62">
        <v>10</v>
      </c>
      <c r="Y206" s="62">
        <v>0</v>
      </c>
      <c r="Z206" s="87">
        <v>706.44150000000002</v>
      </c>
      <c r="AA206" s="87">
        <v>1012.376</v>
      </c>
      <c r="AB206" s="87">
        <v>44.106650884960004</v>
      </c>
      <c r="AC206" s="144">
        <v>44.831470000000003</v>
      </c>
      <c r="AD206" s="143">
        <v>717</v>
      </c>
      <c r="AE206" s="142">
        <v>720</v>
      </c>
      <c r="AF206" s="141">
        <v>211</v>
      </c>
      <c r="AG206" s="88">
        <v>38104</v>
      </c>
      <c r="AH206" s="85" t="s">
        <v>218</v>
      </c>
      <c r="AI206" s="59">
        <f t="shared" si="30"/>
        <v>58704.000000000007</v>
      </c>
      <c r="AJ206" s="85">
        <v>140</v>
      </c>
      <c r="AK206" s="87">
        <v>1045.45</v>
      </c>
      <c r="AL206" s="87">
        <v>40576.781300000002</v>
      </c>
      <c r="AM206" s="86">
        <v>31.065419572980073</v>
      </c>
      <c r="AN206" s="86">
        <v>0.49709296684799009</v>
      </c>
      <c r="AO206" s="86">
        <v>1.8311035852719248</v>
      </c>
      <c r="AP206" s="86">
        <v>9.0761585312669809E-3</v>
      </c>
      <c r="AQ206" s="86">
        <v>44.688511776931463</v>
      </c>
      <c r="AR206" s="86">
        <v>53.078608176379667</v>
      </c>
      <c r="AS206" s="86">
        <v>87.754425674647734</v>
      </c>
      <c r="AT206" s="86">
        <v>0.8881769199355547</v>
      </c>
      <c r="AU206" s="82">
        <v>55316359.271101154</v>
      </c>
      <c r="AV206" s="82">
        <v>4.3312217869061609</v>
      </c>
      <c r="AW206" s="82">
        <v>2395872639729512</v>
      </c>
      <c r="AX206" s="82">
        <v>114434653002203.16</v>
      </c>
      <c r="AY206" s="82">
        <v>0.18759469915566385</v>
      </c>
      <c r="AZ206" s="81">
        <v>4.0798788375005519E-3</v>
      </c>
      <c r="BA206" s="66">
        <v>720</v>
      </c>
      <c r="BB206" s="82">
        <v>4.0653911621636949E-5</v>
      </c>
      <c r="BC206" s="82">
        <v>5.5868018830962142E-6</v>
      </c>
      <c r="BD206" s="82">
        <v>0.19716966330029273</v>
      </c>
      <c r="BE206" s="82">
        <v>0.59217796873250916</v>
      </c>
      <c r="BF206" s="82">
        <v>0.71258510567751809</v>
      </c>
      <c r="BG206" s="82">
        <v>1.8548667345972967E-2</v>
      </c>
      <c r="BH206" s="82">
        <v>1.1202020843168536</v>
      </c>
      <c r="BI206" s="82">
        <v>31723629.480738081</v>
      </c>
      <c r="BJ206" s="82">
        <v>37800265.547548108</v>
      </c>
      <c r="BK206" s="82">
        <v>42994458.636011124</v>
      </c>
      <c r="BL206" s="82">
        <v>45309215.140915833</v>
      </c>
      <c r="BM206" s="82">
        <v>46933948.401522927</v>
      </c>
      <c r="BN206" s="82">
        <v>53113317.489454456</v>
      </c>
      <c r="BO206" s="82">
        <v>65552338.967387304</v>
      </c>
      <c r="BP206" s="82">
        <v>77614844.165147215</v>
      </c>
      <c r="BQ206" s="82">
        <v>83343730.463049471</v>
      </c>
      <c r="BR206" s="82">
        <v>82599393.186558455</v>
      </c>
      <c r="BS206" s="82">
        <v>76246764.640407354</v>
      </c>
      <c r="BT206" s="82">
        <v>65940930.937817954</v>
      </c>
      <c r="BU206" s="82">
        <v>53755275.032935828</v>
      </c>
      <c r="BV206" s="82">
        <v>41409014.243479133</v>
      </c>
      <c r="BW206" s="82">
        <v>30110940.031876992</v>
      </c>
      <c r="BX206" s="82">
        <v>20595935.350957263</v>
      </c>
      <c r="BY206" s="82">
        <v>13173266.815182976</v>
      </c>
      <c r="BZ206" s="82">
        <v>7866455.2746185521</v>
      </c>
      <c r="CA206" s="82">
        <v>4367197.804264796</v>
      </c>
      <c r="CB206" s="82">
        <v>2264359.3195700604</v>
      </c>
      <c r="CC206" s="82">
        <v>1127233.3397685369</v>
      </c>
      <c r="CD206" s="82">
        <v>615793.87203051348</v>
      </c>
      <c r="CE206" s="81">
        <v>494795.10038766591</v>
      </c>
    </row>
    <row r="207" spans="1:83" ht="13.8" thickBot="1" x14ac:dyDescent="0.3">
      <c r="A207" s="151">
        <v>718</v>
      </c>
      <c r="B207" s="94">
        <v>38104</v>
      </c>
      <c r="C207" s="61" t="s">
        <v>25</v>
      </c>
      <c r="D207" s="61">
        <v>65</v>
      </c>
      <c r="E207" s="150">
        <v>0.38990740740740737</v>
      </c>
      <c r="F207" s="50">
        <f>(E207+7/24)*86400</f>
        <v>58888</v>
      </c>
      <c r="G207" s="149">
        <v>74.5</v>
      </c>
      <c r="H207" s="61">
        <v>91</v>
      </c>
      <c r="I207" s="61">
        <v>912</v>
      </c>
      <c r="J207" s="148">
        <v>0.57959619784894201</v>
      </c>
      <c r="K207" s="61">
        <v>295</v>
      </c>
      <c r="L207" s="147">
        <v>93915.553524099989</v>
      </c>
      <c r="M207" s="146">
        <v>271.48333333333335</v>
      </c>
      <c r="N207" s="145">
        <v>718</v>
      </c>
      <c r="O207" s="54">
        <v>721</v>
      </c>
      <c r="P207" s="61">
        <v>229</v>
      </c>
      <c r="Q207" s="64">
        <v>38104</v>
      </c>
      <c r="R207" s="65">
        <v>118</v>
      </c>
      <c r="S207" s="91">
        <v>38104</v>
      </c>
      <c r="T207" s="63">
        <v>0.3899305555555555</v>
      </c>
      <c r="U207" s="63">
        <v>0.39243055555555556</v>
      </c>
      <c r="V207" s="44">
        <f t="shared" si="28"/>
        <v>58890</v>
      </c>
      <c r="W207" s="44">
        <f t="shared" si="29"/>
        <v>59106</v>
      </c>
      <c r="X207" s="62">
        <v>10</v>
      </c>
      <c r="Y207" s="62">
        <v>0</v>
      </c>
      <c r="Z207" s="87">
        <v>684.27650000000006</v>
      </c>
      <c r="AA207" s="87">
        <v>1043.1959999999999</v>
      </c>
      <c r="AB207" s="87">
        <v>42.193887812999996</v>
      </c>
      <c r="AC207" s="144">
        <v>37.533650000000002</v>
      </c>
      <c r="AD207" s="143">
        <v>718</v>
      </c>
      <c r="AE207" s="142">
        <v>721</v>
      </c>
      <c r="AF207" s="141">
        <v>212</v>
      </c>
      <c r="AG207" s="88">
        <v>38104</v>
      </c>
      <c r="AH207" s="85" t="s">
        <v>217</v>
      </c>
      <c r="AI207" s="59">
        <f t="shared" si="30"/>
        <v>58893.000000000007</v>
      </c>
      <c r="AJ207" s="85">
        <v>126</v>
      </c>
      <c r="AK207" s="87">
        <v>1147.56</v>
      </c>
      <c r="AL207" s="87">
        <v>32456.664100000002</v>
      </c>
      <c r="AM207" s="86">
        <v>25.362616265574648</v>
      </c>
      <c r="AN207" s="86">
        <v>0.35345522129786794</v>
      </c>
      <c r="AO207" s="86">
        <v>1.7729176882971871</v>
      </c>
      <c r="AP207" s="86">
        <v>9.8116918182110345E-3</v>
      </c>
      <c r="AQ207" s="86">
        <v>36.196593105907219</v>
      </c>
      <c r="AR207" s="86">
        <v>44.176551884228303</v>
      </c>
      <c r="AS207" s="86">
        <v>82.223712807499922</v>
      </c>
      <c r="AT207" s="86">
        <v>2.4005994117346288</v>
      </c>
      <c r="AU207" s="82">
        <v>22522206.991008397</v>
      </c>
      <c r="AV207" s="82">
        <v>1.0166808551353084</v>
      </c>
      <c r="AW207" s="82">
        <v>1219536486505109</v>
      </c>
      <c r="AX207" s="82">
        <v>123204717078894.87</v>
      </c>
      <c r="AY207" s="82">
        <v>5.5051416518093636E-2</v>
      </c>
      <c r="AZ207" s="81">
        <v>1.9476098475587696E-3</v>
      </c>
      <c r="BA207" s="66">
        <v>721</v>
      </c>
      <c r="BB207" s="82">
        <v>4.1101414544053786E-5</v>
      </c>
      <c r="BC207" s="82">
        <v>6.4364090080193542E-6</v>
      </c>
      <c r="BD207" s="82">
        <v>0.10969328725747286</v>
      </c>
      <c r="BE207" s="82">
        <v>0.26446599562098938</v>
      </c>
      <c r="BF207" s="82">
        <v>0.39986849422566745</v>
      </c>
      <c r="BG207" s="82">
        <v>0.31274317212813846</v>
      </c>
      <c r="BH207" s="82">
        <v>2.565302471301218</v>
      </c>
      <c r="BI207" s="82">
        <v>22645381.969129052</v>
      </c>
      <c r="BJ207" s="82">
        <v>23521120.027720191</v>
      </c>
      <c r="BK207" s="82">
        <v>24637543.755853314</v>
      </c>
      <c r="BL207" s="82">
        <v>25290856.594737668</v>
      </c>
      <c r="BM207" s="82">
        <v>25727299.931553513</v>
      </c>
      <c r="BN207" s="82">
        <v>27633748.077680405</v>
      </c>
      <c r="BO207" s="82">
        <v>31386851.363544155</v>
      </c>
      <c r="BP207" s="82">
        <v>33965957.672305949</v>
      </c>
      <c r="BQ207" s="82">
        <v>33045852.697193697</v>
      </c>
      <c r="BR207" s="82">
        <v>29683295.217433155</v>
      </c>
      <c r="BS207" s="82">
        <v>24817391.788192563</v>
      </c>
      <c r="BT207" s="82">
        <v>19280410.052572463</v>
      </c>
      <c r="BU207" s="82">
        <v>14062991.152917186</v>
      </c>
      <c r="BV207" s="82">
        <v>9725281.4431742951</v>
      </c>
      <c r="BW207" s="82">
        <v>6364501.4097042102</v>
      </c>
      <c r="BX207" s="82">
        <v>3895021.8378357789</v>
      </c>
      <c r="BY207" s="82">
        <v>2168341.8852282376</v>
      </c>
      <c r="BZ207" s="82">
        <v>1079828.0770685144</v>
      </c>
      <c r="CA207" s="82">
        <v>487922.02205439546</v>
      </c>
      <c r="CB207" s="82">
        <v>241877.95875771073</v>
      </c>
      <c r="CC207" s="82">
        <v>185858.33415295774</v>
      </c>
      <c r="CD207" s="82">
        <v>213609.83162894656</v>
      </c>
      <c r="CE207" s="81">
        <v>276869.34431632946</v>
      </c>
    </row>
    <row r="208" spans="1:83" ht="13.8" thickBot="1" x14ac:dyDescent="0.3">
      <c r="A208" s="204">
        <v>719</v>
      </c>
      <c r="B208" s="94">
        <v>38104</v>
      </c>
      <c r="C208" s="61" t="s">
        <v>25</v>
      </c>
      <c r="D208" s="61">
        <v>4</v>
      </c>
      <c r="E208" s="150">
        <v>0.39262731481481478</v>
      </c>
      <c r="F208" s="50">
        <f>(E208+7/24)*86400</f>
        <v>59123</v>
      </c>
      <c r="G208" s="149">
        <v>20.5</v>
      </c>
      <c r="H208" s="61">
        <v>59</v>
      </c>
      <c r="I208" s="61">
        <v>777</v>
      </c>
      <c r="J208" s="148">
        <v>9.3239388349612429E-2</v>
      </c>
      <c r="K208" s="61">
        <v>295</v>
      </c>
      <c r="L208" s="147">
        <v>93901.7640101</v>
      </c>
      <c r="M208" s="146">
        <v>271.76111111111112</v>
      </c>
      <c r="N208" s="205">
        <v>719</v>
      </c>
      <c r="O208" s="54">
        <v>722</v>
      </c>
      <c r="P208" s="61">
        <v>230</v>
      </c>
      <c r="Q208" s="64">
        <v>38104</v>
      </c>
      <c r="R208" s="65">
        <v>118</v>
      </c>
      <c r="S208" s="91">
        <v>38104</v>
      </c>
      <c r="T208" s="63">
        <v>0.39256944444444447</v>
      </c>
      <c r="U208" s="63">
        <v>0.3949537037037037</v>
      </c>
      <c r="V208" s="44">
        <f t="shared" si="28"/>
        <v>59118.000000000007</v>
      </c>
      <c r="W208" s="44">
        <f t="shared" si="29"/>
        <v>59324</v>
      </c>
      <c r="X208" s="62">
        <v>10</v>
      </c>
      <c r="Y208" s="62">
        <v>0</v>
      </c>
      <c r="Z208" s="87">
        <v>608.13040000000001</v>
      </c>
      <c r="AA208" s="87">
        <v>1001.005</v>
      </c>
      <c r="AB208" s="87">
        <v>46.352617610399996</v>
      </c>
      <c r="AC208" s="144">
        <v>16.634209999999999</v>
      </c>
      <c r="AD208" s="215">
        <v>719</v>
      </c>
      <c r="AE208" s="142">
        <v>722</v>
      </c>
      <c r="AF208" s="141">
        <v>213</v>
      </c>
      <c r="AG208" s="88">
        <v>38104</v>
      </c>
      <c r="AH208" s="85" t="s">
        <v>216</v>
      </c>
      <c r="AI208" s="59">
        <f t="shared" si="30"/>
        <v>59159.000000000007</v>
      </c>
      <c r="AJ208" s="85">
        <v>126</v>
      </c>
      <c r="AK208" s="87">
        <v>1278.95</v>
      </c>
      <c r="AL208" s="87">
        <v>26051.3</v>
      </c>
      <c r="AM208" s="86">
        <v>14.391955472168242</v>
      </c>
      <c r="AN208" s="86">
        <v>0.181221955877543</v>
      </c>
      <c r="AO208" s="86">
        <v>1.5130075476084921</v>
      </c>
      <c r="AP208" s="86">
        <v>9.8216736415422841E-3</v>
      </c>
      <c r="AQ208" s="86">
        <v>18.933098428836697</v>
      </c>
      <c r="AR208" s="86">
        <v>24.37181911476085</v>
      </c>
      <c r="AS208" s="86">
        <v>59.112547702699054</v>
      </c>
      <c r="AT208" s="86">
        <v>2.5573659153186763</v>
      </c>
      <c r="AU208" s="82">
        <v>56235970.77637504</v>
      </c>
      <c r="AV208" s="82">
        <v>0.42626167833216894</v>
      </c>
      <c r="AW208" s="82">
        <v>3793783383638073.5</v>
      </c>
      <c r="AX208" s="82">
        <v>278466438230776.09</v>
      </c>
      <c r="AY208" s="82">
        <v>2.8756407153864391E-2</v>
      </c>
      <c r="AZ208" s="81">
        <v>2.2957688077563702E-4</v>
      </c>
      <c r="BA208" s="66">
        <v>722</v>
      </c>
      <c r="BB208" s="82">
        <v>8.4613778537895526E-5</v>
      </c>
      <c r="BC208" s="82">
        <v>3.2930169960759998E-4</v>
      </c>
      <c r="BD208" s="82">
        <v>14.565742404703746</v>
      </c>
      <c r="BE208" s="82">
        <v>43.152438069015908</v>
      </c>
      <c r="BF208" s="82">
        <v>77.301987486643583</v>
      </c>
      <c r="BG208" s="82">
        <v>110.69044378683769</v>
      </c>
      <c r="BH208" s="82">
        <v>140.31052549053797</v>
      </c>
      <c r="BI208" s="82">
        <v>254485218.48575774</v>
      </c>
      <c r="BJ208" s="82">
        <v>202075455.14852658</v>
      </c>
      <c r="BK208" s="82">
        <v>116559409.73341882</v>
      </c>
      <c r="BL208" s="82">
        <v>82441774.432895735</v>
      </c>
      <c r="BM208" s="82">
        <v>61678347.277997658</v>
      </c>
      <c r="BN208" s="82">
        <v>47653814.578278258</v>
      </c>
      <c r="BO208" s="82">
        <v>38095375.881166041</v>
      </c>
      <c r="BP208" s="82">
        <v>30742351.144728169</v>
      </c>
      <c r="BQ208" s="82">
        <v>23601541.65419089</v>
      </c>
      <c r="BR208" s="82">
        <v>17057828.622724596</v>
      </c>
      <c r="BS208" s="82">
        <v>11558854.693263104</v>
      </c>
      <c r="BT208" s="82">
        <v>7186655.4891917827</v>
      </c>
      <c r="BU208" s="82">
        <v>4129471.0613769321</v>
      </c>
      <c r="BV208" s="82">
        <v>2288363.3990831701</v>
      </c>
      <c r="BW208" s="82">
        <v>1295788.4640444047</v>
      </c>
      <c r="BX208" s="82">
        <v>776309.29471621744</v>
      </c>
      <c r="BY208" s="82">
        <v>473752.2703264326</v>
      </c>
      <c r="BZ208" s="82">
        <v>284633.18541998335</v>
      </c>
      <c r="CA208" s="82">
        <v>173692.26610050909</v>
      </c>
      <c r="CB208" s="82">
        <v>124283.74180218345</v>
      </c>
      <c r="CC208" s="82">
        <v>105768.18216957457</v>
      </c>
      <c r="CD208" s="82">
        <v>94438.802526085696</v>
      </c>
      <c r="CE208" s="81">
        <v>84708.309381050509</v>
      </c>
    </row>
    <row r="209" spans="1:83" ht="13.8" thickBot="1" x14ac:dyDescent="0.3">
      <c r="A209" s="204"/>
      <c r="B209" s="94">
        <v>38104</v>
      </c>
      <c r="C209" s="61" t="s">
        <v>25</v>
      </c>
      <c r="D209" s="61">
        <v>4</v>
      </c>
      <c r="E209" s="150"/>
      <c r="F209" s="50"/>
      <c r="G209" s="149">
        <v>20.5</v>
      </c>
      <c r="H209" s="61">
        <v>59</v>
      </c>
      <c r="I209" s="61">
        <v>777</v>
      </c>
      <c r="J209" s="148">
        <v>9.3239388349612429E-2</v>
      </c>
      <c r="K209" s="61">
        <v>295</v>
      </c>
      <c r="L209" s="147">
        <v>93901.7640101</v>
      </c>
      <c r="M209" s="146">
        <v>271.76111111111112</v>
      </c>
      <c r="N209" s="205"/>
      <c r="O209" s="54">
        <v>723</v>
      </c>
      <c r="P209" s="61">
        <v>231</v>
      </c>
      <c r="Q209" s="64">
        <v>38104</v>
      </c>
      <c r="R209" s="65">
        <v>118</v>
      </c>
      <c r="S209" s="91">
        <v>38104</v>
      </c>
      <c r="T209" s="63">
        <v>0.3951736111111111</v>
      </c>
      <c r="U209" s="63">
        <v>0.39784722222222224</v>
      </c>
      <c r="V209" s="44">
        <f t="shared" si="28"/>
        <v>59343</v>
      </c>
      <c r="W209" s="44">
        <f t="shared" si="29"/>
        <v>59574.000000000007</v>
      </c>
      <c r="X209" s="62">
        <v>30</v>
      </c>
      <c r="Y209" s="62">
        <v>0</v>
      </c>
      <c r="Z209" s="87">
        <v>647.0172</v>
      </c>
      <c r="AA209" s="87">
        <v>542.09910000000002</v>
      </c>
      <c r="AB209" s="87">
        <v>61.217028756689999</v>
      </c>
      <c r="AC209" s="144">
        <v>0.96306029999999998</v>
      </c>
      <c r="AD209" s="216"/>
      <c r="AE209" s="142">
        <v>723</v>
      </c>
      <c r="AF209" s="141">
        <v>214</v>
      </c>
      <c r="AG209" s="88">
        <v>38104</v>
      </c>
      <c r="AH209" s="85" t="s">
        <v>215</v>
      </c>
      <c r="AI209" s="59">
        <f t="shared" si="30"/>
        <v>59397.000000000007</v>
      </c>
      <c r="AJ209" s="85">
        <v>154</v>
      </c>
      <c r="AK209" s="87">
        <v>927.62800000000004</v>
      </c>
      <c r="AL209" s="87">
        <v>26051.3</v>
      </c>
      <c r="AM209" s="86">
        <v>13.426498245791384</v>
      </c>
      <c r="AN209" s="86">
        <v>5.8017326010445104E-2</v>
      </c>
      <c r="AO209" s="86">
        <v>1.2946696014406101</v>
      </c>
      <c r="AP209" s="86">
        <v>3.0711900178103228E-3</v>
      </c>
      <c r="AQ209" s="86">
        <v>14.905298630068719</v>
      </c>
      <c r="AR209" s="86">
        <v>17.292610816800316</v>
      </c>
      <c r="AS209" s="86">
        <v>34.153086802362182</v>
      </c>
      <c r="AT209" s="86">
        <v>2.6253496612876663</v>
      </c>
      <c r="AU209" s="82">
        <v>298090457.31725287</v>
      </c>
      <c r="AV209" s="82">
        <v>0.80710127091726236</v>
      </c>
      <c r="AW209" s="82">
        <v>2.0109737738649656E+16</v>
      </c>
      <c r="AX209" s="82">
        <v>2392517194397153.5</v>
      </c>
      <c r="AY209" s="82">
        <v>5.4448555759713614E-2</v>
      </c>
      <c r="AZ209" s="81">
        <v>1.6605581274657839E-3</v>
      </c>
      <c r="BA209" s="66">
        <v>723</v>
      </c>
      <c r="BB209" s="82">
        <v>3.3969755621542796E-4</v>
      </c>
      <c r="BC209" s="82">
        <v>4.8123675337673892E-5</v>
      </c>
      <c r="BD209" s="82">
        <v>0</v>
      </c>
      <c r="BE209" s="82">
        <v>17.045885643710758</v>
      </c>
      <c r="BF209" s="82">
        <v>266.23585838285982</v>
      </c>
      <c r="BG209" s="82">
        <v>785.51259015286882</v>
      </c>
      <c r="BH209" s="82">
        <v>1493.952506043126</v>
      </c>
      <c r="BI209" s="82">
        <v>944511983.53725004</v>
      </c>
      <c r="BJ209" s="82">
        <v>1156483843.3996062</v>
      </c>
      <c r="BK209" s="82">
        <v>1038252062.8135008</v>
      </c>
      <c r="BL209" s="82">
        <v>781491466.11756003</v>
      </c>
      <c r="BM209" s="82">
        <v>471316580.89107323</v>
      </c>
      <c r="BN209" s="82">
        <v>216234464.88749656</v>
      </c>
      <c r="BO209" s="82">
        <v>78587943.095978454</v>
      </c>
      <c r="BP209" s="82">
        <v>29975036.757608958</v>
      </c>
      <c r="BQ209" s="82">
        <v>14336167.579450458</v>
      </c>
      <c r="BR209" s="82">
        <v>11700856.167301346</v>
      </c>
      <c r="BS209" s="82">
        <v>11342664.371304598</v>
      </c>
      <c r="BT209" s="82">
        <v>8553943.6933971625</v>
      </c>
      <c r="BU209" s="82">
        <v>4839847.6393492473</v>
      </c>
      <c r="BV209" s="82">
        <v>2079712.0488018373</v>
      </c>
      <c r="BW209" s="82">
        <v>715291.31519952673</v>
      </c>
      <c r="BX209" s="82">
        <v>330165.7090532984</v>
      </c>
      <c r="BY209" s="82">
        <v>325241.27531768853</v>
      </c>
      <c r="BZ209" s="82">
        <v>344948.6737419776</v>
      </c>
      <c r="CA209" s="82">
        <v>301686.8440703862</v>
      </c>
      <c r="CB209" s="82">
        <v>229115.80152541955</v>
      </c>
      <c r="CC209" s="82">
        <v>164714.25247938369</v>
      </c>
      <c r="CD209" s="82">
        <v>121069.02294009255</v>
      </c>
      <c r="CE209" s="81">
        <v>95827.060484650225</v>
      </c>
    </row>
    <row r="210" spans="1:83" ht="13.8" thickBot="1" x14ac:dyDescent="0.3">
      <c r="A210" s="151">
        <v>720</v>
      </c>
      <c r="B210" s="94">
        <v>38104</v>
      </c>
      <c r="C210" s="61" t="s">
        <v>25</v>
      </c>
      <c r="D210" s="61">
        <v>100</v>
      </c>
      <c r="E210" s="150">
        <v>0.39827546296296296</v>
      </c>
      <c r="F210" s="50">
        <f t="shared" ref="F210:F216" si="31">(E210+7/24)*86400</f>
        <v>59611</v>
      </c>
      <c r="G210" s="149">
        <v>86</v>
      </c>
      <c r="H210" s="61">
        <v>97</v>
      </c>
      <c r="I210" s="61">
        <v>1011</v>
      </c>
      <c r="J210" s="148">
        <v>0.84797443728769129</v>
      </c>
      <c r="K210" s="61">
        <v>296</v>
      </c>
      <c r="L210" s="147">
        <v>93907.969291400004</v>
      </c>
      <c r="M210" s="146">
        <v>271.76111111111112</v>
      </c>
      <c r="N210" s="145">
        <v>720</v>
      </c>
      <c r="O210" s="54">
        <v>724</v>
      </c>
      <c r="P210" s="61">
        <v>232</v>
      </c>
      <c r="Q210" s="64">
        <v>38104</v>
      </c>
      <c r="R210" s="65">
        <v>118</v>
      </c>
      <c r="S210" s="91">
        <v>38104</v>
      </c>
      <c r="T210" s="63">
        <v>0.39797453703703706</v>
      </c>
      <c r="U210" s="63">
        <v>0.39868055555555554</v>
      </c>
      <c r="V210" s="44">
        <f t="shared" si="28"/>
        <v>59585</v>
      </c>
      <c r="W210" s="44">
        <f t="shared" si="29"/>
        <v>59646</v>
      </c>
      <c r="X210" s="62">
        <v>30</v>
      </c>
      <c r="Y210" s="62">
        <v>0</v>
      </c>
      <c r="Z210" s="87">
        <v>642.5806</v>
      </c>
      <c r="AA210" s="87">
        <v>1339.5160000000001</v>
      </c>
      <c r="AB210" s="87">
        <v>117.34161499516001</v>
      </c>
      <c r="AC210" s="144">
        <v>0.62402550000000001</v>
      </c>
      <c r="AD210" s="143">
        <v>720</v>
      </c>
      <c r="AE210" s="142">
        <v>724</v>
      </c>
      <c r="AF210" s="141">
        <v>215</v>
      </c>
      <c r="AG210" s="88">
        <v>38104</v>
      </c>
      <c r="AH210" s="85" t="s">
        <v>214</v>
      </c>
      <c r="AI210" s="59">
        <f t="shared" si="30"/>
        <v>59621</v>
      </c>
      <c r="AJ210" s="85">
        <v>56</v>
      </c>
      <c r="AK210" s="87">
        <v>1768.86</v>
      </c>
      <c r="AL210" s="87">
        <v>41549.070299999999</v>
      </c>
      <c r="AM210" s="86">
        <v>19.263657054006007</v>
      </c>
      <c r="AN210" s="86">
        <v>1.2027673714958589</v>
      </c>
      <c r="AO210" s="86">
        <v>1.9464571455494881</v>
      </c>
      <c r="AP210" s="86">
        <v>2.1087162764277901E-2</v>
      </c>
      <c r="AQ210" s="86">
        <v>33.172053014650643</v>
      </c>
      <c r="AR210" s="86">
        <v>42.756289166007797</v>
      </c>
      <c r="AS210" s="86">
        <v>85.59220529557129</v>
      </c>
      <c r="AT210" s="86">
        <v>1.1696750498162281</v>
      </c>
      <c r="AU210" s="82">
        <v>90062637.452672884</v>
      </c>
      <c r="AV210" s="82">
        <v>3.6858947786093892</v>
      </c>
      <c r="AW210" s="82">
        <v>3809527246691568.5</v>
      </c>
      <c r="AX210" s="82">
        <v>173946916455169.03</v>
      </c>
      <c r="AY210" s="82">
        <v>0.15590834317870544</v>
      </c>
      <c r="AZ210" s="81">
        <v>1.0876595971254082E-2</v>
      </c>
      <c r="BA210" s="66">
        <v>724</v>
      </c>
      <c r="BB210" s="82">
        <v>9.5760657127128067E-5</v>
      </c>
      <c r="BC210" s="82">
        <v>7.9580006824988051E-4</v>
      </c>
      <c r="BD210" s="82">
        <v>120.52899457038112</v>
      </c>
      <c r="BE210" s="82">
        <v>348.79945097478975</v>
      </c>
      <c r="BF210" s="82">
        <v>603.77688784897168</v>
      </c>
      <c r="BG210" s="82">
        <v>803.34457322592243</v>
      </c>
      <c r="BH210" s="82">
        <v>884.90594022770108</v>
      </c>
      <c r="BI210" s="82">
        <v>316203133.94869959</v>
      </c>
      <c r="BJ210" s="82">
        <v>261713129.1420787</v>
      </c>
      <c r="BK210" s="82">
        <v>142457198.81433073</v>
      </c>
      <c r="BL210" s="82">
        <v>74884743.524966121</v>
      </c>
      <c r="BM210" s="82">
        <v>54793766.321626604</v>
      </c>
      <c r="BN210" s="82">
        <v>59085912.738328457</v>
      </c>
      <c r="BO210" s="82">
        <v>67070689.919385105</v>
      </c>
      <c r="BP210" s="82">
        <v>71260025.868119836</v>
      </c>
      <c r="BQ210" s="82">
        <v>71225814.707041055</v>
      </c>
      <c r="BR210" s="82">
        <v>67345371.070420325</v>
      </c>
      <c r="BS210" s="82">
        <v>60609692.312465899</v>
      </c>
      <c r="BT210" s="82">
        <v>52240197.049457654</v>
      </c>
      <c r="BU210" s="82">
        <v>43113154.422847033</v>
      </c>
      <c r="BV210" s="82">
        <v>33882217.95941779</v>
      </c>
      <c r="BW210" s="82">
        <v>25212090.72074116</v>
      </c>
      <c r="BX210" s="82">
        <v>17665426.137224499</v>
      </c>
      <c r="BY210" s="82">
        <v>11575224.190866828</v>
      </c>
      <c r="BZ210" s="82">
        <v>7094209.2912200298</v>
      </c>
      <c r="CA210" s="82">
        <v>4009262.6678545414</v>
      </c>
      <c r="CB210" s="82">
        <v>2096704.2407597227</v>
      </c>
      <c r="CC210" s="82">
        <v>1014517.9432106161</v>
      </c>
      <c r="CD210" s="82">
        <v>479717.07934790634</v>
      </c>
      <c r="CE210" s="81">
        <v>281535.47240686219</v>
      </c>
    </row>
    <row r="211" spans="1:83" ht="13.8" thickBot="1" x14ac:dyDescent="0.3">
      <c r="A211" s="151">
        <v>721</v>
      </c>
      <c r="B211" s="94">
        <v>38104</v>
      </c>
      <c r="C211" s="61" t="s">
        <v>25</v>
      </c>
      <c r="D211" s="61">
        <v>85</v>
      </c>
      <c r="E211" s="150">
        <v>0.39938657407407407</v>
      </c>
      <c r="F211" s="50">
        <f t="shared" si="31"/>
        <v>59707.000000000007</v>
      </c>
      <c r="G211" s="149">
        <v>83</v>
      </c>
      <c r="H211" s="61">
        <v>96</v>
      </c>
      <c r="I211" s="61">
        <v>1000</v>
      </c>
      <c r="J211" s="148">
        <v>0.78749483403388876</v>
      </c>
      <c r="K211" s="61">
        <v>296</v>
      </c>
      <c r="L211" s="147">
        <v>93908.658767100002</v>
      </c>
      <c r="M211" s="146">
        <v>271.76111111111112</v>
      </c>
      <c r="N211" s="145">
        <v>721</v>
      </c>
      <c r="O211" s="54">
        <v>725</v>
      </c>
      <c r="P211" s="61">
        <v>233</v>
      </c>
      <c r="Q211" s="64">
        <v>38104</v>
      </c>
      <c r="R211" s="65">
        <v>118</v>
      </c>
      <c r="S211" s="91">
        <v>38104</v>
      </c>
      <c r="T211" s="63">
        <v>0.3987384259259259</v>
      </c>
      <c r="U211" s="63">
        <v>0.40137731481481481</v>
      </c>
      <c r="V211" s="44">
        <f t="shared" si="28"/>
        <v>59651.000000000007</v>
      </c>
      <c r="W211" s="44">
        <f t="shared" si="29"/>
        <v>59879</v>
      </c>
      <c r="X211" s="62">
        <v>30</v>
      </c>
      <c r="Y211" s="62">
        <v>0</v>
      </c>
      <c r="Z211" s="87">
        <v>642.48469999999998</v>
      </c>
      <c r="AA211" s="87">
        <v>1284.664</v>
      </c>
      <c r="AB211" s="87">
        <v>71.329594009519994</v>
      </c>
      <c r="AC211" s="144">
        <v>0.88818140000000001</v>
      </c>
      <c r="AD211" s="143">
        <v>721</v>
      </c>
      <c r="AE211" s="142">
        <v>725</v>
      </c>
      <c r="AF211" s="141">
        <v>216</v>
      </c>
      <c r="AG211" s="88">
        <v>38104</v>
      </c>
      <c r="AH211" s="85" t="s">
        <v>213</v>
      </c>
      <c r="AI211" s="59">
        <f t="shared" si="30"/>
        <v>59747</v>
      </c>
      <c r="AJ211" s="85">
        <v>126</v>
      </c>
      <c r="AK211" s="87">
        <v>1675.81</v>
      </c>
      <c r="AL211" s="87">
        <v>39956.968800000002</v>
      </c>
      <c r="AM211" s="86">
        <v>17.973145502829581</v>
      </c>
      <c r="AN211" s="86">
        <v>0.57273965144680605</v>
      </c>
      <c r="AO211" s="86">
        <v>1.9095811902556847</v>
      </c>
      <c r="AP211" s="86">
        <v>2.5833457783398975E-2</v>
      </c>
      <c r="AQ211" s="86">
        <v>30.7879069728811</v>
      </c>
      <c r="AR211" s="86">
        <v>39.990445547076803</v>
      </c>
      <c r="AS211" s="86">
        <v>82.117612465108024</v>
      </c>
      <c r="AT211" s="86">
        <v>1.2081126380980107</v>
      </c>
      <c r="AU211" s="82">
        <v>78386174.581591085</v>
      </c>
      <c r="AV211" s="82">
        <v>2.6248618706464337</v>
      </c>
      <c r="AW211" s="82">
        <v>3447741286234749.5</v>
      </c>
      <c r="AX211" s="82">
        <v>235958339658997.16</v>
      </c>
      <c r="AY211" s="82">
        <v>0.11545205121180174</v>
      </c>
      <c r="AZ211" s="81">
        <v>5.9579802049343896E-3</v>
      </c>
      <c r="BA211" s="66">
        <v>725</v>
      </c>
      <c r="BB211" s="82">
        <v>6.8514518411521178E-5</v>
      </c>
      <c r="BC211" s="82">
        <v>8.5665141734600221E-4</v>
      </c>
      <c r="BD211" s="82">
        <v>116.67283368737709</v>
      </c>
      <c r="BE211" s="82">
        <v>343.46901970022014</v>
      </c>
      <c r="BF211" s="82">
        <v>604.00623721998875</v>
      </c>
      <c r="BG211" s="82">
        <v>812.80820134456712</v>
      </c>
      <c r="BH211" s="82">
        <v>899.47000044795413</v>
      </c>
      <c r="BI211" s="82">
        <v>318563592.18488646</v>
      </c>
      <c r="BJ211" s="82">
        <v>257199946.47375861</v>
      </c>
      <c r="BK211" s="82">
        <v>129993683.25072007</v>
      </c>
      <c r="BL211" s="82">
        <v>57724083.313431688</v>
      </c>
      <c r="BM211" s="82">
        <v>36373777.543614373</v>
      </c>
      <c r="BN211" s="82">
        <v>41476802.259859957</v>
      </c>
      <c r="BO211" s="82">
        <v>51071575.295344308</v>
      </c>
      <c r="BP211" s="82">
        <v>56743333.255343728</v>
      </c>
      <c r="BQ211" s="82">
        <v>57722624.757275566</v>
      </c>
      <c r="BR211" s="82">
        <v>54611213.01536566</v>
      </c>
      <c r="BS211" s="82">
        <v>48669222.465130456</v>
      </c>
      <c r="BT211" s="82">
        <v>41242640.29413151</v>
      </c>
      <c r="BU211" s="82">
        <v>33292501.467272691</v>
      </c>
      <c r="BV211" s="82">
        <v>25513995.954695854</v>
      </c>
      <c r="BW211" s="82">
        <v>18465061.251662001</v>
      </c>
      <c r="BX211" s="82">
        <v>12542525.445936879</v>
      </c>
      <c r="BY211" s="82">
        <v>7926956.711127948</v>
      </c>
      <c r="BZ211" s="82">
        <v>4659890.3299212772</v>
      </c>
      <c r="CA211" s="82">
        <v>2515914.8631342514</v>
      </c>
      <c r="CB211" s="82">
        <v>1266896.1376239115</v>
      </c>
      <c r="CC211" s="82">
        <v>613031.31124313653</v>
      </c>
      <c r="CD211" s="82">
        <v>321226.93628817768</v>
      </c>
      <c r="CE211" s="81">
        <v>234182.7036150489</v>
      </c>
    </row>
    <row r="212" spans="1:83" ht="13.8" thickBot="1" x14ac:dyDescent="0.3">
      <c r="A212" s="151">
        <v>722</v>
      </c>
      <c r="B212" s="94">
        <v>38104</v>
      </c>
      <c r="C212" s="61" t="s">
        <v>25</v>
      </c>
      <c r="D212" s="61">
        <v>70</v>
      </c>
      <c r="E212" s="150">
        <v>0.40166666666666667</v>
      </c>
      <c r="F212" s="50">
        <f t="shared" si="31"/>
        <v>59904</v>
      </c>
      <c r="G212" s="149">
        <v>76.7</v>
      </c>
      <c r="H212" s="61">
        <v>92</v>
      </c>
      <c r="I212" s="61">
        <v>933</v>
      </c>
      <c r="J212" s="148">
        <v>0.62495590028929404</v>
      </c>
      <c r="K212" s="61">
        <v>296</v>
      </c>
      <c r="L212" s="147">
        <v>93901.7640101</v>
      </c>
      <c r="M212" s="146">
        <v>271.76111111111112</v>
      </c>
      <c r="N212" s="145">
        <v>722</v>
      </c>
      <c r="O212" s="54">
        <v>726</v>
      </c>
      <c r="P212" s="61">
        <v>234</v>
      </c>
      <c r="Q212" s="64">
        <v>38104</v>
      </c>
      <c r="R212" s="65">
        <v>118</v>
      </c>
      <c r="S212" s="91">
        <v>38104</v>
      </c>
      <c r="T212" s="63">
        <v>0.40144675925925927</v>
      </c>
      <c r="U212" s="63">
        <v>0.40415509259259258</v>
      </c>
      <c r="V212" s="44">
        <f t="shared" si="28"/>
        <v>59885</v>
      </c>
      <c r="W212" s="44">
        <f t="shared" si="29"/>
        <v>60119</v>
      </c>
      <c r="X212" s="62">
        <v>30</v>
      </c>
      <c r="Y212" s="62">
        <v>0</v>
      </c>
      <c r="Z212" s="87">
        <v>643.07230000000004</v>
      </c>
      <c r="AA212" s="87">
        <v>1096.098</v>
      </c>
      <c r="AB212" s="87">
        <v>55.439672273759996</v>
      </c>
      <c r="AC212" s="144">
        <v>1.1472629999999999</v>
      </c>
      <c r="AD212" s="143">
        <v>722</v>
      </c>
      <c r="AE212" s="142">
        <v>726</v>
      </c>
      <c r="AF212" s="141">
        <v>217</v>
      </c>
      <c r="AG212" s="88">
        <v>38104</v>
      </c>
      <c r="AH212" s="85" t="s">
        <v>212</v>
      </c>
      <c r="AI212" s="59">
        <f t="shared" si="30"/>
        <v>59964</v>
      </c>
      <c r="AJ212" s="85">
        <v>126</v>
      </c>
      <c r="AK212" s="87">
        <v>1496.81</v>
      </c>
      <c r="AL212" s="87">
        <v>33841.554700000001</v>
      </c>
      <c r="AM212" s="86">
        <v>13.60472314436632</v>
      </c>
      <c r="AN212" s="86">
        <v>0.15490698728131883</v>
      </c>
      <c r="AO212" s="86">
        <v>1.5923916326138088</v>
      </c>
      <c r="AP212" s="86">
        <v>1.8461476336516753E-2</v>
      </c>
      <c r="AQ212" s="86">
        <v>20.509700100804</v>
      </c>
      <c r="AR212" s="86">
        <v>28.187152302173875</v>
      </c>
      <c r="AS212" s="86">
        <v>73.212807213175836</v>
      </c>
      <c r="AT212" s="86">
        <v>1.0308909347676876</v>
      </c>
      <c r="AU212" s="82">
        <v>82164208.750448868</v>
      </c>
      <c r="AV212" s="82">
        <v>0.96346188635781183</v>
      </c>
      <c r="AW212" s="82">
        <v>4266975058926336</v>
      </c>
      <c r="AX212" s="82">
        <v>302236421164279.87</v>
      </c>
      <c r="AY212" s="82">
        <v>5.0034776721347603E-2</v>
      </c>
      <c r="AZ212" s="81">
        <v>1.3504581923452616E-3</v>
      </c>
      <c r="BA212" s="66">
        <v>726</v>
      </c>
      <c r="BB212" s="82">
        <v>7.1474620786140877E-5</v>
      </c>
      <c r="BC212" s="82">
        <v>7.5364825118947131E-5</v>
      </c>
      <c r="BD212" s="82">
        <v>62.99330857000006</v>
      </c>
      <c r="BE212" s="82">
        <v>269.04017671797908</v>
      </c>
      <c r="BF212" s="82">
        <v>620.10052955355582</v>
      </c>
      <c r="BG212" s="82">
        <v>1001.2372256233533</v>
      </c>
      <c r="BH212" s="82">
        <v>1247.8404216612203</v>
      </c>
      <c r="BI212" s="82">
        <v>474043606.09790319</v>
      </c>
      <c r="BJ212" s="82">
        <v>384209447.30180383</v>
      </c>
      <c r="BK212" s="82">
        <v>180490601.18420315</v>
      </c>
      <c r="BL212" s="82">
        <v>57649742.496956877</v>
      </c>
      <c r="BM212" s="82">
        <v>17459363.000073038</v>
      </c>
      <c r="BN212" s="82">
        <v>19980186.431448773</v>
      </c>
      <c r="BO212" s="82">
        <v>28176973.008286245</v>
      </c>
      <c r="BP212" s="82">
        <v>30813803.647177469</v>
      </c>
      <c r="BQ212" s="82">
        <v>29538944.770115387</v>
      </c>
      <c r="BR212" s="82">
        <v>25749472.197932292</v>
      </c>
      <c r="BS212" s="82">
        <v>21029422.771378201</v>
      </c>
      <c r="BT212" s="82">
        <v>16477754.886207489</v>
      </c>
      <c r="BU212" s="82">
        <v>12441206.409942938</v>
      </c>
      <c r="BV212" s="82">
        <v>8991065.6132727321</v>
      </c>
      <c r="BW212" s="82">
        <v>6130988.5476761879</v>
      </c>
      <c r="BX212" s="82">
        <v>3875186.0990047706</v>
      </c>
      <c r="BY212" s="82">
        <v>2216693.0087735308</v>
      </c>
      <c r="BZ212" s="82">
        <v>1141268.4105945744</v>
      </c>
      <c r="CA212" s="82">
        <v>535935.32297656965</v>
      </c>
      <c r="CB212" s="82">
        <v>267629.73280579684</v>
      </c>
      <c r="CC212" s="82">
        <v>180067.7388907719</v>
      </c>
      <c r="CD212" s="82">
        <v>166996.31941705101</v>
      </c>
      <c r="CE212" s="81">
        <v>180338.77186144082</v>
      </c>
    </row>
    <row r="213" spans="1:83" ht="13.8" thickBot="1" x14ac:dyDescent="0.3">
      <c r="A213" s="151">
        <v>723</v>
      </c>
      <c r="B213" s="94">
        <v>38104</v>
      </c>
      <c r="C213" s="61" t="s">
        <v>25</v>
      </c>
      <c r="D213" s="61">
        <v>65</v>
      </c>
      <c r="E213" s="150">
        <v>0.40417824074074077</v>
      </c>
      <c r="F213" s="50">
        <f t="shared" si="31"/>
        <v>60121.000000000007</v>
      </c>
      <c r="G213" s="149">
        <v>74.5</v>
      </c>
      <c r="H213" s="61">
        <v>91</v>
      </c>
      <c r="I213" s="61">
        <v>912</v>
      </c>
      <c r="J213" s="148">
        <v>0.58904613585734877</v>
      </c>
      <c r="K213" s="61">
        <v>297</v>
      </c>
      <c r="L213" s="147">
        <v>93901.7640101</v>
      </c>
      <c r="M213" s="146">
        <v>271.76111111111112</v>
      </c>
      <c r="N213" s="145">
        <v>723</v>
      </c>
      <c r="O213" s="54">
        <v>727</v>
      </c>
      <c r="P213" s="61">
        <v>235</v>
      </c>
      <c r="Q213" s="64">
        <v>38104</v>
      </c>
      <c r="R213" s="65">
        <v>118</v>
      </c>
      <c r="S213" s="91">
        <v>38104</v>
      </c>
      <c r="T213" s="63">
        <v>0.4042013888888889</v>
      </c>
      <c r="U213" s="63">
        <v>0.40687499999999999</v>
      </c>
      <c r="V213" s="44">
        <f t="shared" si="28"/>
        <v>60123.000000000007</v>
      </c>
      <c r="W213" s="44">
        <f t="shared" si="29"/>
        <v>60353.999999999993</v>
      </c>
      <c r="X213" s="62">
        <v>30</v>
      </c>
      <c r="Y213" s="62">
        <v>0</v>
      </c>
      <c r="Z213" s="87">
        <v>643.55169999999998</v>
      </c>
      <c r="AA213" s="87">
        <v>1040.0260000000001</v>
      </c>
      <c r="AB213" s="87">
        <v>47.622072922060006</v>
      </c>
      <c r="AC213" s="144">
        <v>0.92802680000000004</v>
      </c>
      <c r="AD213" s="143">
        <v>723</v>
      </c>
      <c r="AE213" s="142">
        <v>727</v>
      </c>
      <c r="AF213" s="141">
        <v>218</v>
      </c>
      <c r="AG213" s="88">
        <v>38104</v>
      </c>
      <c r="AH213" s="85" t="s">
        <v>211</v>
      </c>
      <c r="AI213" s="59">
        <f t="shared" si="30"/>
        <v>60153</v>
      </c>
      <c r="AJ213" s="85">
        <v>140</v>
      </c>
      <c r="AK213" s="87">
        <v>1446.02</v>
      </c>
      <c r="AL213" s="87">
        <v>34360.656300000002</v>
      </c>
      <c r="AM213" s="86">
        <v>12.819325958281075</v>
      </c>
      <c r="AN213" s="86">
        <v>6.111751438854842E-2</v>
      </c>
      <c r="AO213" s="86">
        <v>1.4849196212434921</v>
      </c>
      <c r="AP213" s="86">
        <v>9.4427482816967709E-3</v>
      </c>
      <c r="AQ213" s="86">
        <v>17.947320220361139</v>
      </c>
      <c r="AR213" s="86">
        <v>24.885554345434905</v>
      </c>
      <c r="AS213" s="86">
        <v>70.758101130149484</v>
      </c>
      <c r="AT213" s="86">
        <v>1.8302884654043097</v>
      </c>
      <c r="AU213" s="82">
        <v>93903288.20495294</v>
      </c>
      <c r="AV213" s="82">
        <v>0.75774139643975913</v>
      </c>
      <c r="AW213" s="82">
        <v>4802939138206683</v>
      </c>
      <c r="AX213" s="82">
        <v>272546303591032.31</v>
      </c>
      <c r="AY213" s="82">
        <v>3.875674514886631E-2</v>
      </c>
      <c r="AZ213" s="81">
        <v>5.9094052310888171E-4</v>
      </c>
      <c r="BA213" s="66">
        <v>727</v>
      </c>
      <c r="BB213" s="82">
        <v>1.4018462003638515E-4</v>
      </c>
      <c r="BC213" s="82">
        <v>2.0904320693417787E-5</v>
      </c>
      <c r="BD213" s="82">
        <v>31.822003291026714</v>
      </c>
      <c r="BE213" s="82">
        <v>224.54071318225829</v>
      </c>
      <c r="BF213" s="82">
        <v>627.66483904855727</v>
      </c>
      <c r="BG213" s="82">
        <v>1111.0638777292515</v>
      </c>
      <c r="BH213" s="82">
        <v>1456.2908623183514</v>
      </c>
      <c r="BI213" s="82">
        <v>571862322.53693354</v>
      </c>
      <c r="BJ213" s="82">
        <v>468362308.806072</v>
      </c>
      <c r="BK213" s="82">
        <v>221646553.53238687</v>
      </c>
      <c r="BL213" s="82">
        <v>68885469.687813893</v>
      </c>
      <c r="BM213" s="82">
        <v>16107583.541948052</v>
      </c>
      <c r="BN213" s="82">
        <v>16020464.503293723</v>
      </c>
      <c r="BO213" s="82">
        <v>23820618.793602634</v>
      </c>
      <c r="BP213" s="82">
        <v>25927548.813873686</v>
      </c>
      <c r="BQ213" s="82">
        <v>24284885.962524679</v>
      </c>
      <c r="BR213" s="82">
        <v>20419448.623183571</v>
      </c>
      <c r="BS213" s="82">
        <v>16000973.616866836</v>
      </c>
      <c r="BT213" s="82">
        <v>12096052.707519701</v>
      </c>
      <c r="BU213" s="82">
        <v>8914113.6354141515</v>
      </c>
      <c r="BV213" s="82">
        <v>6361642.4591775006</v>
      </c>
      <c r="BW213" s="82">
        <v>4311786.7410201095</v>
      </c>
      <c r="BX213" s="82">
        <v>2706240.8737212736</v>
      </c>
      <c r="BY213" s="82">
        <v>1520964.5344476369</v>
      </c>
      <c r="BZ213" s="82">
        <v>757119.55448444106</v>
      </c>
      <c r="CA213" s="82">
        <v>343376.81913794985</v>
      </c>
      <c r="CB213" s="82">
        <v>181077.0579396777</v>
      </c>
      <c r="CC213" s="82">
        <v>147639.15883396548</v>
      </c>
      <c r="CD213" s="82">
        <v>159462.75572187136</v>
      </c>
      <c r="CE213" s="81">
        <v>181989.67913102129</v>
      </c>
    </row>
    <row r="214" spans="1:83" ht="13.8" thickBot="1" x14ac:dyDescent="0.3">
      <c r="A214" s="151">
        <v>724</v>
      </c>
      <c r="B214" s="94">
        <v>38104</v>
      </c>
      <c r="C214" s="61" t="s">
        <v>25</v>
      </c>
      <c r="D214" s="61">
        <v>60</v>
      </c>
      <c r="E214" s="150">
        <v>0.40702546296296299</v>
      </c>
      <c r="F214" s="50">
        <f t="shared" si="31"/>
        <v>60367.000000000007</v>
      </c>
      <c r="G214" s="149">
        <v>72</v>
      </c>
      <c r="H214" s="61">
        <v>90</v>
      </c>
      <c r="I214" s="61">
        <v>892</v>
      </c>
      <c r="J214" s="148">
        <v>0.53864646647917991</v>
      </c>
      <c r="K214" s="61">
        <v>297</v>
      </c>
      <c r="L214" s="147">
        <v>93903.832437199992</v>
      </c>
      <c r="M214" s="146">
        <v>271.76111111111112</v>
      </c>
      <c r="N214" s="145">
        <v>724</v>
      </c>
      <c r="O214" s="54">
        <v>728</v>
      </c>
      <c r="P214" s="61">
        <v>236</v>
      </c>
      <c r="Q214" s="64">
        <v>38104</v>
      </c>
      <c r="R214" s="65">
        <v>118</v>
      </c>
      <c r="S214" s="91">
        <v>38104</v>
      </c>
      <c r="T214" s="63">
        <v>0.40693287037037035</v>
      </c>
      <c r="U214" s="63">
        <v>0.40980324074074076</v>
      </c>
      <c r="V214" s="44">
        <f t="shared" si="28"/>
        <v>60359</v>
      </c>
      <c r="W214" s="44">
        <f t="shared" si="29"/>
        <v>60607</v>
      </c>
      <c r="X214" s="62">
        <v>30</v>
      </c>
      <c r="Y214" s="62">
        <v>0</v>
      </c>
      <c r="Z214" s="87">
        <v>643.88350000000003</v>
      </c>
      <c r="AA214" s="87">
        <v>979.38149999999996</v>
      </c>
      <c r="AB214" s="87">
        <v>48.547774460145</v>
      </c>
      <c r="AC214" s="144">
        <v>1.0012209999999999</v>
      </c>
      <c r="AD214" s="143">
        <v>724</v>
      </c>
      <c r="AE214" s="142">
        <v>728</v>
      </c>
      <c r="AF214" s="141">
        <v>219</v>
      </c>
      <c r="AG214" s="88">
        <v>38104</v>
      </c>
      <c r="AH214" s="85" t="s">
        <v>210</v>
      </c>
      <c r="AI214" s="59">
        <f t="shared" si="30"/>
        <v>60384</v>
      </c>
      <c r="AJ214" s="85">
        <v>140</v>
      </c>
      <c r="AK214" s="87">
        <v>1376.43</v>
      </c>
      <c r="AL214" s="87">
        <v>30282.287100000001</v>
      </c>
      <c r="AM214" s="86">
        <v>12.186820172096869</v>
      </c>
      <c r="AN214" s="86">
        <v>5.2679773842777666E-2</v>
      </c>
      <c r="AO214" s="86">
        <v>1.3829146386921922</v>
      </c>
      <c r="AP214" s="86">
        <v>1.1295715392395198E-2</v>
      </c>
      <c r="AQ214" s="86">
        <v>15.793223738685858</v>
      </c>
      <c r="AR214" s="86">
        <v>22.090320044204109</v>
      </c>
      <c r="AS214" s="86">
        <v>71.072983390797589</v>
      </c>
      <c r="AT214" s="86">
        <v>2.8917770498347068</v>
      </c>
      <c r="AU214" s="82">
        <v>88246993.973828673</v>
      </c>
      <c r="AV214" s="82">
        <v>0.4980858452314581</v>
      </c>
      <c r="AW214" s="82">
        <v>5121521280666156</v>
      </c>
      <c r="AX214" s="82">
        <v>357668476647386.69</v>
      </c>
      <c r="AY214" s="82">
        <v>2.8907015877595074E-2</v>
      </c>
      <c r="AZ214" s="81">
        <v>5.734062306215177E-4</v>
      </c>
      <c r="BA214" s="66">
        <v>728</v>
      </c>
      <c r="BB214" s="82">
        <v>5.8060959216780345E-4</v>
      </c>
      <c r="BC214" s="82">
        <v>1.075047651035414E-4</v>
      </c>
      <c r="BD214" s="82">
        <v>17.412835685497569</v>
      </c>
      <c r="BE214" s="82">
        <v>184.93188562046174</v>
      </c>
      <c r="BF214" s="82">
        <v>575.93097888043508</v>
      </c>
      <c r="BG214" s="82">
        <v>1067.1329269295336</v>
      </c>
      <c r="BH214" s="82">
        <v>1431.0649472154473</v>
      </c>
      <c r="BI214" s="82">
        <v>568936316.47253907</v>
      </c>
      <c r="BJ214" s="82">
        <v>465410501.97656602</v>
      </c>
      <c r="BK214" s="82">
        <v>217449464.87229243</v>
      </c>
      <c r="BL214" s="82">
        <v>62847227.561157726</v>
      </c>
      <c r="BM214" s="82">
        <v>9032149.7437576558</v>
      </c>
      <c r="BN214" s="82">
        <v>8342583.9058605954</v>
      </c>
      <c r="BO214" s="82">
        <v>15443251.666797617</v>
      </c>
      <c r="BP214" s="82">
        <v>17001012.834341682</v>
      </c>
      <c r="BQ214" s="82">
        <v>15375231.15261779</v>
      </c>
      <c r="BR214" s="82">
        <v>12133132.790821807</v>
      </c>
      <c r="BS214" s="82">
        <v>8803007.7749696132</v>
      </c>
      <c r="BT214" s="82">
        <v>6248131.4626116091</v>
      </c>
      <c r="BU214" s="82">
        <v>4487140.6942921141</v>
      </c>
      <c r="BV214" s="82">
        <v>3246589.0867381478</v>
      </c>
      <c r="BW214" s="82">
        <v>2282717.5218397542</v>
      </c>
      <c r="BX214" s="82">
        <v>1489756.925809518</v>
      </c>
      <c r="BY214" s="82">
        <v>856639.85122354794</v>
      </c>
      <c r="BZ214" s="82">
        <v>427075.73243391421</v>
      </c>
      <c r="CA214" s="82">
        <v>196541.51909737621</v>
      </c>
      <c r="CB214" s="82">
        <v>119999.54873463768</v>
      </c>
      <c r="CC214" s="82">
        <v>120159.43278609532</v>
      </c>
      <c r="CD214" s="82">
        <v>140942.4166239686</v>
      </c>
      <c r="CE214" s="81">
        <v>161980.50619584654</v>
      </c>
    </row>
    <row r="215" spans="1:83" ht="13.8" thickBot="1" x14ac:dyDescent="0.3">
      <c r="A215" s="151">
        <v>725</v>
      </c>
      <c r="B215" s="94">
        <v>38104</v>
      </c>
      <c r="C215" s="61" t="s">
        <v>25</v>
      </c>
      <c r="D215" s="61">
        <v>4</v>
      </c>
      <c r="E215" s="150">
        <v>0.41001157407407413</v>
      </c>
      <c r="F215" s="50">
        <f t="shared" si="31"/>
        <v>60625.000000000007</v>
      </c>
      <c r="G215" s="149">
        <v>20.5</v>
      </c>
      <c r="H215" s="61">
        <v>59</v>
      </c>
      <c r="I215" s="61">
        <v>779</v>
      </c>
      <c r="J215" s="148">
        <v>9.1979396615158193E-2</v>
      </c>
      <c r="K215" s="61">
        <v>297</v>
      </c>
      <c r="L215" s="147">
        <v>93885.906069000004</v>
      </c>
      <c r="M215" s="146">
        <v>271.76111111111112</v>
      </c>
      <c r="N215" s="145">
        <v>725</v>
      </c>
      <c r="O215" s="54">
        <v>729</v>
      </c>
      <c r="P215" s="61">
        <v>237</v>
      </c>
      <c r="Q215" s="64">
        <v>38104</v>
      </c>
      <c r="R215" s="65">
        <v>118</v>
      </c>
      <c r="S215" s="91">
        <v>38104</v>
      </c>
      <c r="T215" s="63">
        <v>0.40987268518518521</v>
      </c>
      <c r="U215" s="63">
        <v>0.41444444444444445</v>
      </c>
      <c r="V215" s="44">
        <f t="shared" si="28"/>
        <v>60613.000000000007</v>
      </c>
      <c r="W215" s="44">
        <f t="shared" si="29"/>
        <v>61008</v>
      </c>
      <c r="X215" s="62">
        <v>30</v>
      </c>
      <c r="Y215" s="62">
        <v>0</v>
      </c>
      <c r="Z215" s="87">
        <v>647.41160000000002</v>
      </c>
      <c r="AA215" s="87">
        <v>577.06060000000002</v>
      </c>
      <c r="AB215" s="87">
        <v>57.942885670240003</v>
      </c>
      <c r="AC215" s="144">
        <v>1.0367599999999999</v>
      </c>
      <c r="AD215" s="143">
        <v>725</v>
      </c>
      <c r="AE215" s="142">
        <v>729</v>
      </c>
      <c r="AF215" s="141">
        <v>220</v>
      </c>
      <c r="AG215" s="88">
        <v>38104</v>
      </c>
      <c r="AH215" s="85" t="s">
        <v>209</v>
      </c>
      <c r="AI215" s="59">
        <f t="shared" si="30"/>
        <v>60671</v>
      </c>
      <c r="AJ215" s="85">
        <v>140</v>
      </c>
      <c r="AK215" s="87">
        <v>970.53899999999999</v>
      </c>
      <c r="AL215" s="87">
        <v>26920.777300000002</v>
      </c>
      <c r="AM215" s="86">
        <v>13.241734919988863</v>
      </c>
      <c r="AN215" s="86">
        <v>6.8596340329381583E-2</v>
      </c>
      <c r="AO215" s="86">
        <v>1.2874567480115569</v>
      </c>
      <c r="AP215" s="86">
        <v>2.0329839241970734E-3</v>
      </c>
      <c r="AQ215" s="86">
        <v>14.628768841033484</v>
      </c>
      <c r="AR215" s="86">
        <v>16.830346278782997</v>
      </c>
      <c r="AS215" s="86">
        <v>32.070004914250049</v>
      </c>
      <c r="AT215" s="86">
        <v>1.1968945807140718</v>
      </c>
      <c r="AU215" s="82">
        <v>299089571.35593283</v>
      </c>
      <c r="AV215" s="82">
        <v>0.74658400353606635</v>
      </c>
      <c r="AW215" s="82">
        <v>1.952546604014292E+16</v>
      </c>
      <c r="AX215" s="82">
        <v>1224163315828597</v>
      </c>
      <c r="AY215" s="82">
        <v>4.8739247380208739E-2</v>
      </c>
      <c r="AZ215" s="81">
        <v>1.0245875573883956E-3</v>
      </c>
      <c r="BA215" s="66">
        <v>729</v>
      </c>
      <c r="BB215" s="82">
        <v>1.5294626351970025E-4</v>
      </c>
      <c r="BC215" s="82">
        <v>1.4160775020004511E-5</v>
      </c>
      <c r="BD215" s="82">
        <v>0</v>
      </c>
      <c r="BE215" s="82">
        <v>4.7827063236697365</v>
      </c>
      <c r="BF215" s="82">
        <v>291.38833802085065</v>
      </c>
      <c r="BG215" s="82">
        <v>896.09034919668841</v>
      </c>
      <c r="BH215" s="82">
        <v>1682.1770528592936</v>
      </c>
      <c r="BI215" s="82">
        <v>1020944127.9032565</v>
      </c>
      <c r="BJ215" s="82">
        <v>1202766983.9060543</v>
      </c>
      <c r="BK215" s="82">
        <v>1036232973.0456394</v>
      </c>
      <c r="BL215" s="82">
        <v>752872119.58230448</v>
      </c>
      <c r="BM215" s="82">
        <v>439901304.68210864</v>
      </c>
      <c r="BN215" s="82">
        <v>194139635.72244346</v>
      </c>
      <c r="BO215" s="82">
        <v>66744393.374151446</v>
      </c>
      <c r="BP215" s="82">
        <v>24831667.290896289</v>
      </c>
      <c r="BQ215" s="82">
        <v>12505692.747850532</v>
      </c>
      <c r="BR215" s="82">
        <v>11200722.073562551</v>
      </c>
      <c r="BS215" s="82">
        <v>11143592.314958336</v>
      </c>
      <c r="BT215" s="82">
        <v>8260468.7566275401</v>
      </c>
      <c r="BU215" s="82">
        <v>4492153.1576465145</v>
      </c>
      <c r="BV215" s="82">
        <v>1794028.7599431793</v>
      </c>
      <c r="BW215" s="82">
        <v>545059.6907809223</v>
      </c>
      <c r="BX215" s="82">
        <v>254283.99988337612</v>
      </c>
      <c r="BY215" s="82">
        <v>292551.96467996092</v>
      </c>
      <c r="BZ215" s="82">
        <v>317868.43684471253</v>
      </c>
      <c r="CA215" s="82">
        <v>269595.7621040364</v>
      </c>
      <c r="CB215" s="82">
        <v>197701.68282566519</v>
      </c>
      <c r="CC215" s="82">
        <v>139756.38633827784</v>
      </c>
      <c r="CD215" s="82">
        <v>101152.05251438815</v>
      </c>
      <c r="CE215" s="81">
        <v>74542.777289769641</v>
      </c>
    </row>
    <row r="216" spans="1:83" ht="13.8" thickBot="1" x14ac:dyDescent="0.3">
      <c r="A216" s="204">
        <v>726</v>
      </c>
      <c r="B216" s="94">
        <v>38104</v>
      </c>
      <c r="C216" s="61" t="s">
        <v>43</v>
      </c>
      <c r="D216" s="61">
        <v>4</v>
      </c>
      <c r="E216" s="150">
        <v>0.62569444444444444</v>
      </c>
      <c r="F216" s="50">
        <f t="shared" si="31"/>
        <v>79260</v>
      </c>
      <c r="G216" s="149">
        <v>21</v>
      </c>
      <c r="H216" s="61">
        <v>60</v>
      </c>
      <c r="I216" s="61">
        <v>813</v>
      </c>
      <c r="J216" s="148">
        <v>9.5885370991966284E-2</v>
      </c>
      <c r="K216" s="61">
        <v>306</v>
      </c>
      <c r="L216" s="147">
        <v>93079.219499999992</v>
      </c>
      <c r="M216" s="146">
        <v>265.37222222222221</v>
      </c>
      <c r="N216" s="205">
        <v>726</v>
      </c>
      <c r="O216" s="54">
        <v>730</v>
      </c>
      <c r="P216" s="61">
        <v>238</v>
      </c>
      <c r="Q216" s="64">
        <v>38104</v>
      </c>
      <c r="R216" s="65">
        <v>118</v>
      </c>
      <c r="S216" s="91">
        <v>38104</v>
      </c>
      <c r="T216" s="63">
        <v>0.624537037037037</v>
      </c>
      <c r="U216" s="63">
        <v>0.62631944444444443</v>
      </c>
      <c r="V216" s="44">
        <f t="shared" si="28"/>
        <v>79160</v>
      </c>
      <c r="W216" s="44">
        <f t="shared" si="29"/>
        <v>79314</v>
      </c>
      <c r="X216" s="62">
        <v>30</v>
      </c>
      <c r="Y216" s="62">
        <v>0</v>
      </c>
      <c r="Z216" s="87">
        <v>645.49030000000005</v>
      </c>
      <c r="AA216" s="87">
        <v>380.0258</v>
      </c>
      <c r="AB216" s="87">
        <v>98.644626996300005</v>
      </c>
      <c r="AC216" s="144">
        <v>1.1314900000000001</v>
      </c>
      <c r="AD216" s="215">
        <v>726</v>
      </c>
      <c r="AE216" s="142">
        <v>730</v>
      </c>
      <c r="AF216" s="141"/>
      <c r="AG216" s="88">
        <v>38104</v>
      </c>
      <c r="AH216" s="85"/>
      <c r="AI216" s="59"/>
      <c r="AJ216" s="85"/>
      <c r="AK216" s="87"/>
      <c r="AL216" s="87"/>
      <c r="AM216" s="86"/>
      <c r="AN216" s="86"/>
      <c r="AO216" s="86"/>
      <c r="AP216" s="86"/>
      <c r="AQ216" s="86"/>
      <c r="AR216" s="86"/>
      <c r="AS216" s="86"/>
      <c r="AT216" s="86"/>
      <c r="AU216" s="82"/>
      <c r="AV216" s="82"/>
      <c r="AW216" s="82" t="s">
        <v>48</v>
      </c>
      <c r="AX216" s="82">
        <v>0</v>
      </c>
      <c r="AY216" s="82"/>
      <c r="AZ216" s="81"/>
      <c r="BA216" s="66">
        <v>730</v>
      </c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1"/>
    </row>
    <row r="217" spans="1:83" ht="13.8" thickBot="1" x14ac:dyDescent="0.3">
      <c r="A217" s="204"/>
      <c r="B217" s="94">
        <v>38104</v>
      </c>
      <c r="C217" s="61" t="s">
        <v>43</v>
      </c>
      <c r="D217" s="61">
        <v>4</v>
      </c>
      <c r="E217" s="150"/>
      <c r="F217" s="50"/>
      <c r="G217" s="149">
        <v>21</v>
      </c>
      <c r="H217" s="61">
        <v>60</v>
      </c>
      <c r="I217" s="61">
        <v>813</v>
      </c>
      <c r="J217" s="148">
        <v>9.5885370991966284E-2</v>
      </c>
      <c r="K217" s="61">
        <v>306</v>
      </c>
      <c r="L217" s="147">
        <v>93079.219499999992</v>
      </c>
      <c r="M217" s="146">
        <v>265.37222222222221</v>
      </c>
      <c r="N217" s="205"/>
      <c r="O217" s="54">
        <v>731</v>
      </c>
      <c r="P217" s="61">
        <v>239</v>
      </c>
      <c r="Q217" s="64">
        <v>38104</v>
      </c>
      <c r="R217" s="65">
        <v>118</v>
      </c>
      <c r="S217" s="91">
        <v>38104</v>
      </c>
      <c r="T217" s="63">
        <v>0.62667824074074074</v>
      </c>
      <c r="U217" s="63">
        <v>0.62918981481481484</v>
      </c>
      <c r="V217" s="44">
        <f t="shared" si="28"/>
        <v>79345</v>
      </c>
      <c r="W217" s="44">
        <f t="shared" si="29"/>
        <v>79562</v>
      </c>
      <c r="X217" s="62">
        <v>30</v>
      </c>
      <c r="Y217" s="62">
        <v>0</v>
      </c>
      <c r="Z217" s="87">
        <v>644.44039999999995</v>
      </c>
      <c r="AA217" s="87">
        <v>587.57799999999997</v>
      </c>
      <c r="AB217" s="87">
        <v>64.003167563799991</v>
      </c>
      <c r="AC217" s="144">
        <v>1.0336730000000001</v>
      </c>
      <c r="AD217" s="217"/>
      <c r="AE217" s="142">
        <v>731</v>
      </c>
      <c r="AF217" s="141"/>
      <c r="AG217" s="88">
        <v>38104</v>
      </c>
      <c r="AH217" s="85"/>
      <c r="AI217" s="59"/>
      <c r="AJ217" s="85"/>
      <c r="AK217" s="87"/>
      <c r="AL217" s="87"/>
      <c r="AM217" s="86"/>
      <c r="AN217" s="86"/>
      <c r="AO217" s="86"/>
      <c r="AP217" s="86"/>
      <c r="AQ217" s="86"/>
      <c r="AR217" s="86"/>
      <c r="AS217" s="86"/>
      <c r="AT217" s="86"/>
      <c r="AU217" s="82"/>
      <c r="AV217" s="82"/>
      <c r="AW217" s="82" t="s">
        <v>48</v>
      </c>
      <c r="AX217" s="82">
        <v>0</v>
      </c>
      <c r="AY217" s="82"/>
      <c r="AZ217" s="81"/>
      <c r="BA217" s="66">
        <v>731</v>
      </c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1"/>
    </row>
    <row r="218" spans="1:83" ht="13.8" thickBot="1" x14ac:dyDescent="0.3">
      <c r="A218" s="204"/>
      <c r="B218" s="94">
        <v>38104</v>
      </c>
      <c r="C218" s="61" t="s">
        <v>43</v>
      </c>
      <c r="D218" s="61">
        <v>4</v>
      </c>
      <c r="E218" s="150"/>
      <c r="F218" s="50"/>
      <c r="G218" s="149">
        <v>21</v>
      </c>
      <c r="H218" s="61">
        <v>60</v>
      </c>
      <c r="I218" s="61">
        <v>813</v>
      </c>
      <c r="J218" s="148">
        <v>9.5885370991966284E-2</v>
      </c>
      <c r="K218" s="61">
        <v>306</v>
      </c>
      <c r="L218" s="147">
        <v>93079.219499999992</v>
      </c>
      <c r="M218" s="146">
        <v>265.37222222222221</v>
      </c>
      <c r="N218" s="205"/>
      <c r="O218" s="54">
        <v>732</v>
      </c>
      <c r="P218" s="61">
        <v>240</v>
      </c>
      <c r="Q218" s="64">
        <v>38104</v>
      </c>
      <c r="R218" s="65">
        <v>118</v>
      </c>
      <c r="S218" s="91">
        <v>38104</v>
      </c>
      <c r="T218" s="63">
        <v>0.62954861111111116</v>
      </c>
      <c r="U218" s="63">
        <v>0.63261574074074078</v>
      </c>
      <c r="V218" s="44">
        <f t="shared" si="28"/>
        <v>79593</v>
      </c>
      <c r="W218" s="44">
        <f t="shared" si="29"/>
        <v>79858</v>
      </c>
      <c r="X218" s="62">
        <v>30</v>
      </c>
      <c r="Y218" s="62">
        <v>0</v>
      </c>
      <c r="Z218" s="87">
        <v>644.47739999999999</v>
      </c>
      <c r="AA218" s="87">
        <v>595.26319999999998</v>
      </c>
      <c r="AB218" s="87">
        <v>78.50789434264</v>
      </c>
      <c r="AC218" s="144">
        <v>1.2062600000000001</v>
      </c>
      <c r="AD218" s="216"/>
      <c r="AE218" s="142">
        <v>732</v>
      </c>
      <c r="AF218" s="141">
        <v>221</v>
      </c>
      <c r="AG218" s="88">
        <v>38104</v>
      </c>
      <c r="AH218" s="85" t="s">
        <v>208</v>
      </c>
      <c r="AI218" s="59">
        <f t="shared" ref="AI218:AI252" si="32">(AH218+7/24)*86400</f>
        <v>79612</v>
      </c>
      <c r="AJ218" s="85">
        <v>154</v>
      </c>
      <c r="AK218" s="87">
        <v>991.41200000000003</v>
      </c>
      <c r="AL218" s="87">
        <v>28200.7</v>
      </c>
      <c r="AM218" s="86">
        <v>13.656940989556119</v>
      </c>
      <c r="AN218" s="86">
        <v>0.13723353912385872</v>
      </c>
      <c r="AO218" s="86">
        <v>1.2829563583475083</v>
      </c>
      <c r="AP218" s="86">
        <v>2.3823728864082005E-3</v>
      </c>
      <c r="AQ218" s="86">
        <v>14.806706607657851</v>
      </c>
      <c r="AR218" s="86">
        <v>15.973983571198922</v>
      </c>
      <c r="AS218" s="86">
        <v>21.910354796728779</v>
      </c>
      <c r="AT218" s="86">
        <v>1.0919941778659166</v>
      </c>
      <c r="AU218" s="82">
        <v>304987288.87949908</v>
      </c>
      <c r="AV218" s="82">
        <v>0.65090812875075987</v>
      </c>
      <c r="AW218" s="82">
        <v>1.9006825366198988E+16</v>
      </c>
      <c r="AX218" s="82">
        <v>2181876653581648.2</v>
      </c>
      <c r="AY218" s="82">
        <v>4.0564631982066432E-2</v>
      </c>
      <c r="AZ218" s="81">
        <v>1.5476104817983281E-3</v>
      </c>
      <c r="BA218" s="66">
        <v>732</v>
      </c>
      <c r="BB218" s="82">
        <v>6.9565196456916343E-5</v>
      </c>
      <c r="BC218" s="82">
        <v>1.390280656565814E-5</v>
      </c>
      <c r="BD218" s="82">
        <v>1.0336885625723778E-6</v>
      </c>
      <c r="BE218" s="82">
        <v>2.1041334339826752</v>
      </c>
      <c r="BF218" s="82">
        <v>132.12341361161523</v>
      </c>
      <c r="BG218" s="82">
        <v>499.92477285826209</v>
      </c>
      <c r="BH218" s="82">
        <v>1129.7437068948764</v>
      </c>
      <c r="BI218" s="82">
        <v>832594538.95983529</v>
      </c>
      <c r="BJ218" s="82">
        <v>1117617444.6163845</v>
      </c>
      <c r="BK218" s="82">
        <v>1087152765.2698424</v>
      </c>
      <c r="BL218" s="82">
        <v>866528836.83444417</v>
      </c>
      <c r="BM218" s="82">
        <v>545185502.96512985</v>
      </c>
      <c r="BN218" s="82">
        <v>259616332.32680458</v>
      </c>
      <c r="BO218" s="82">
        <v>96058324.241455227</v>
      </c>
      <c r="BP218" s="82">
        <v>33341381.797711793</v>
      </c>
      <c r="BQ218" s="82">
        <v>12229708.993056951</v>
      </c>
      <c r="BR218" s="82">
        <v>8364665.0875305012</v>
      </c>
      <c r="BS218" s="82">
        <v>8574406.9078636244</v>
      </c>
      <c r="BT218" s="82">
        <v>6817140.4049662007</v>
      </c>
      <c r="BU218" s="82">
        <v>3746093.0327618346</v>
      </c>
      <c r="BV218" s="82">
        <v>1291613.8933065324</v>
      </c>
      <c r="BW218" s="82">
        <v>159549.00238410779</v>
      </c>
      <c r="BX218" s="82">
        <v>1486.6798359520324</v>
      </c>
      <c r="BY218" s="82">
        <v>0</v>
      </c>
      <c r="BZ218" s="82">
        <v>16266.842604401301</v>
      </c>
      <c r="CA218" s="82">
        <v>38624.253365532837</v>
      </c>
      <c r="CB218" s="82">
        <v>47565.288250230391</v>
      </c>
      <c r="CC218" s="82">
        <v>41216.527064926835</v>
      </c>
      <c r="CD218" s="82">
        <v>28802.772156217034</v>
      </c>
      <c r="CE218" s="81">
        <v>18932.551706383456</v>
      </c>
    </row>
    <row r="219" spans="1:83" ht="13.8" thickBot="1" x14ac:dyDescent="0.3">
      <c r="A219" s="151">
        <v>727</v>
      </c>
      <c r="B219" s="94">
        <v>38104</v>
      </c>
      <c r="C219" s="61" t="s">
        <v>43</v>
      </c>
      <c r="D219" s="61">
        <v>100</v>
      </c>
      <c r="E219" s="150">
        <v>0.63285879629629627</v>
      </c>
      <c r="F219" s="50">
        <f t="shared" ref="F219:F225" si="33">(E219+7/24)*86400</f>
        <v>79879</v>
      </c>
      <c r="G219" s="149">
        <v>86</v>
      </c>
      <c r="H219" s="61">
        <v>97</v>
      </c>
      <c r="I219" s="61">
        <v>1050</v>
      </c>
      <c r="J219" s="148">
        <v>0.83814650175894834</v>
      </c>
      <c r="K219" s="61">
        <v>307</v>
      </c>
      <c r="L219" s="147">
        <v>93079.219499999992</v>
      </c>
      <c r="M219" s="146">
        <v>265.37222222222221</v>
      </c>
      <c r="N219" s="145">
        <v>727</v>
      </c>
      <c r="O219" s="54">
        <v>733</v>
      </c>
      <c r="P219" s="61">
        <v>241</v>
      </c>
      <c r="Q219" s="64">
        <v>38104</v>
      </c>
      <c r="R219" s="65">
        <v>118</v>
      </c>
      <c r="S219" s="91">
        <v>38104</v>
      </c>
      <c r="T219" s="63">
        <v>0.63263888888888886</v>
      </c>
      <c r="U219" s="63">
        <v>0.63414351851851858</v>
      </c>
      <c r="V219" s="44">
        <f t="shared" si="28"/>
        <v>79860</v>
      </c>
      <c r="W219" s="44">
        <f t="shared" si="29"/>
        <v>79990</v>
      </c>
      <c r="X219" s="62">
        <v>30</v>
      </c>
      <c r="Y219" s="62">
        <v>0</v>
      </c>
      <c r="Z219" s="87">
        <v>639.54200000000003</v>
      </c>
      <c r="AA219" s="87">
        <v>1324.3050000000001</v>
      </c>
      <c r="AB219" s="87">
        <v>93.448403693550006</v>
      </c>
      <c r="AC219" s="144">
        <v>0.82859249999999995</v>
      </c>
      <c r="AD219" s="143">
        <v>727</v>
      </c>
      <c r="AE219" s="142">
        <v>733</v>
      </c>
      <c r="AF219" s="141">
        <v>222</v>
      </c>
      <c r="AG219" s="88">
        <v>38104</v>
      </c>
      <c r="AH219" s="85" t="s">
        <v>207</v>
      </c>
      <c r="AI219" s="59">
        <f t="shared" si="32"/>
        <v>79920</v>
      </c>
      <c r="AJ219" s="85">
        <v>49</v>
      </c>
      <c r="AK219" s="87">
        <v>1774.26</v>
      </c>
      <c r="AL219" s="87">
        <v>43762</v>
      </c>
      <c r="AM219" s="86">
        <v>30.384393663532364</v>
      </c>
      <c r="AN219" s="86">
        <v>1.1170587517436823</v>
      </c>
      <c r="AO219" s="86">
        <v>1.8825478036609524</v>
      </c>
      <c r="AP219" s="86">
        <v>3.3883759549778278E-2</v>
      </c>
      <c r="AQ219" s="86">
        <v>44.958294136060793</v>
      </c>
      <c r="AR219" s="86">
        <v>53.524503205555796</v>
      </c>
      <c r="AS219" s="86">
        <v>87.956215432477308</v>
      </c>
      <c r="AT219" s="86">
        <v>1.394211695143297</v>
      </c>
      <c r="AU219" s="82">
        <v>38843256.186277933</v>
      </c>
      <c r="AV219" s="82">
        <v>3.1186872138303166</v>
      </c>
      <c r="AW219" s="82">
        <v>1559933917448741</v>
      </c>
      <c r="AX219" s="82">
        <v>118848394640798.11</v>
      </c>
      <c r="AY219" s="82">
        <v>0.12524557517621948</v>
      </c>
      <c r="AZ219" s="81">
        <v>7.0211817224762121E-3</v>
      </c>
      <c r="BA219" s="66">
        <v>733</v>
      </c>
      <c r="BB219" s="82">
        <v>1.73432649352897E-5</v>
      </c>
      <c r="BC219" s="82">
        <v>6.183786517709928E-4</v>
      </c>
      <c r="BD219" s="82">
        <v>43.674713299685259</v>
      </c>
      <c r="BE219" s="82">
        <v>104.31208237434834</v>
      </c>
      <c r="BF219" s="82">
        <v>136.2586762341862</v>
      </c>
      <c r="BG219" s="82">
        <v>129.39306794449698</v>
      </c>
      <c r="BH219" s="82">
        <v>101.32007517941327</v>
      </c>
      <c r="BI219" s="82">
        <v>29964063.587363224</v>
      </c>
      <c r="BJ219" s="82">
        <v>32116949.618444629</v>
      </c>
      <c r="BK219" s="82">
        <v>31712490.751879353</v>
      </c>
      <c r="BL219" s="82">
        <v>33055204.578772686</v>
      </c>
      <c r="BM219" s="82">
        <v>34289892.96913638</v>
      </c>
      <c r="BN219" s="82">
        <v>37328288.12393757</v>
      </c>
      <c r="BO219" s="82">
        <v>43467092.396857023</v>
      </c>
      <c r="BP219" s="82">
        <v>49993237.561623119</v>
      </c>
      <c r="BQ219" s="82">
        <v>53692212.54676231</v>
      </c>
      <c r="BR219" s="82">
        <v>53772964.178237043</v>
      </c>
      <c r="BS219" s="82">
        <v>50432275.956730835</v>
      </c>
      <c r="BT219" s="82">
        <v>44556965.258085616</v>
      </c>
      <c r="BU219" s="82">
        <v>37207610.192308873</v>
      </c>
      <c r="BV219" s="82">
        <v>29366564.541072633</v>
      </c>
      <c r="BW219" s="82">
        <v>21892313.937221415</v>
      </c>
      <c r="BX219" s="82">
        <v>15390801.441239128</v>
      </c>
      <c r="BY219" s="82">
        <v>10158316.054425636</v>
      </c>
      <c r="BZ219" s="82">
        <v>6288955.4374969462</v>
      </c>
      <c r="CA219" s="82">
        <v>3578784.853965072</v>
      </c>
      <c r="CB219" s="82">
        <v>1857691.0539537042</v>
      </c>
      <c r="CC219" s="82">
        <v>866352.87353348185</v>
      </c>
      <c r="CD219" s="82">
        <v>379735.71979202161</v>
      </c>
      <c r="CE219" s="81">
        <v>207355.98835605182</v>
      </c>
    </row>
    <row r="220" spans="1:83" ht="13.8" thickBot="1" x14ac:dyDescent="0.3">
      <c r="A220" s="151">
        <v>728</v>
      </c>
      <c r="B220" s="94">
        <v>38104</v>
      </c>
      <c r="C220" s="61" t="s">
        <v>43</v>
      </c>
      <c r="D220" s="61">
        <v>85</v>
      </c>
      <c r="E220" s="150">
        <v>0.63408564814814816</v>
      </c>
      <c r="F220" s="50">
        <f t="shared" si="33"/>
        <v>79985</v>
      </c>
      <c r="G220" s="149">
        <v>83</v>
      </c>
      <c r="H220" s="61">
        <v>95</v>
      </c>
      <c r="I220" s="61">
        <v>1036</v>
      </c>
      <c r="J220" s="148">
        <v>0.75347505720362473</v>
      </c>
      <c r="K220" s="61">
        <v>305</v>
      </c>
      <c r="L220" s="147">
        <v>93079.219499999992</v>
      </c>
      <c r="M220" s="146">
        <v>265.37222222222221</v>
      </c>
      <c r="N220" s="145">
        <v>728</v>
      </c>
      <c r="O220" s="54">
        <v>734</v>
      </c>
      <c r="P220" s="61">
        <v>242</v>
      </c>
      <c r="Q220" s="64">
        <v>38104</v>
      </c>
      <c r="R220" s="65">
        <v>118</v>
      </c>
      <c r="S220" s="91">
        <v>38104</v>
      </c>
      <c r="T220" s="63">
        <v>0.63416666666666666</v>
      </c>
      <c r="U220" s="63">
        <v>0.63622685185185179</v>
      </c>
      <c r="V220" s="44">
        <f t="shared" si="28"/>
        <v>79992</v>
      </c>
      <c r="W220" s="44">
        <f t="shared" si="29"/>
        <v>80169.999999999985</v>
      </c>
      <c r="X220" s="62">
        <v>30</v>
      </c>
      <c r="Y220" s="62">
        <v>0</v>
      </c>
      <c r="Z220" s="87">
        <v>639.63130000000001</v>
      </c>
      <c r="AA220" s="87">
        <v>1241.1400000000001</v>
      </c>
      <c r="AB220" s="87">
        <v>51.379609105400007</v>
      </c>
      <c r="AC220" s="144">
        <v>1.1867810000000001</v>
      </c>
      <c r="AD220" s="143">
        <v>728</v>
      </c>
      <c r="AE220" s="142">
        <v>734</v>
      </c>
      <c r="AF220" s="141">
        <v>223</v>
      </c>
      <c r="AG220" s="88">
        <v>38104</v>
      </c>
      <c r="AH220" s="85" t="s">
        <v>206</v>
      </c>
      <c r="AI220" s="59">
        <f t="shared" si="32"/>
        <v>80011</v>
      </c>
      <c r="AJ220" s="85">
        <v>140</v>
      </c>
      <c r="AK220" s="87">
        <v>1656.87</v>
      </c>
      <c r="AL220" s="87">
        <v>40890</v>
      </c>
      <c r="AM220" s="86">
        <v>28.20716377520684</v>
      </c>
      <c r="AN220" s="86">
        <v>0.76559620199113687</v>
      </c>
      <c r="AO220" s="86">
        <v>1.8643843703505449</v>
      </c>
      <c r="AP220" s="86">
        <v>2.3264489564361075E-2</v>
      </c>
      <c r="AQ220" s="86">
        <v>41.64044918404813</v>
      </c>
      <c r="AR220" s="86">
        <v>49.801309702241113</v>
      </c>
      <c r="AS220" s="86">
        <v>83.379040151789894</v>
      </c>
      <c r="AT220" s="86">
        <v>0.84209845202508482</v>
      </c>
      <c r="AU220" s="82">
        <v>30091548.70385012</v>
      </c>
      <c r="AV220" s="82">
        <v>1.9460997104973574</v>
      </c>
      <c r="AW220" s="82">
        <v>1293347306432325.2</v>
      </c>
      <c r="AX220" s="82">
        <v>52845769366265.453</v>
      </c>
      <c r="AY220" s="82">
        <v>8.3644176755131416E-2</v>
      </c>
      <c r="AZ220" s="81">
        <v>2.5420003028994954E-3</v>
      </c>
      <c r="BA220" s="66">
        <v>734</v>
      </c>
      <c r="BB220" s="82">
        <v>1.8132240653323165E-5</v>
      </c>
      <c r="BC220" s="82">
        <v>5.3419286144278414E-4</v>
      </c>
      <c r="BD220" s="82">
        <v>41.603637524046412</v>
      </c>
      <c r="BE220" s="82">
        <v>100.25764114858845</v>
      </c>
      <c r="BF220" s="82">
        <v>131.59333844309748</v>
      </c>
      <c r="BG220" s="82">
        <v>125.14769034187472</v>
      </c>
      <c r="BH220" s="82">
        <v>97.415363200932944</v>
      </c>
      <c r="BI220" s="82">
        <v>28015122.400750991</v>
      </c>
      <c r="BJ220" s="82">
        <v>29074534.414516199</v>
      </c>
      <c r="BK220" s="82">
        <v>27914166.686224103</v>
      </c>
      <c r="BL220" s="82">
        <v>28715314.780114334</v>
      </c>
      <c r="BM220" s="82">
        <v>29447799.051678251</v>
      </c>
      <c r="BN220" s="82">
        <v>31405961.028072797</v>
      </c>
      <c r="BO220" s="82">
        <v>35530773.158729002</v>
      </c>
      <c r="BP220" s="82">
        <v>39652863.101959765</v>
      </c>
      <c r="BQ220" s="82">
        <v>41321410.586919904</v>
      </c>
      <c r="BR220" s="82">
        <v>40209237.095752433</v>
      </c>
      <c r="BS220" s="82">
        <v>36679441.708544955</v>
      </c>
      <c r="BT220" s="82">
        <v>31504875.861226726</v>
      </c>
      <c r="BU220" s="82">
        <v>25551773.895467214</v>
      </c>
      <c r="BV220" s="82">
        <v>19564333.927594543</v>
      </c>
      <c r="BW220" s="82">
        <v>14118001.610877773</v>
      </c>
      <c r="BX220" s="82">
        <v>9570279.40246021</v>
      </c>
      <c r="BY220" s="82">
        <v>6052677.33647741</v>
      </c>
      <c r="BZ220" s="82">
        <v>3563798.4901878531</v>
      </c>
      <c r="CA220" s="82">
        <v>1913319.2926245427</v>
      </c>
      <c r="CB220" s="82">
        <v>937699.5557248859</v>
      </c>
      <c r="CC220" s="82">
        <v>428100.85600718996</v>
      </c>
      <c r="CD220" s="82">
        <v>213852.78682667619</v>
      </c>
      <c r="CE220" s="81">
        <v>162965.19316655779</v>
      </c>
    </row>
    <row r="221" spans="1:83" ht="13.8" thickBot="1" x14ac:dyDescent="0.3">
      <c r="A221" s="151">
        <v>729</v>
      </c>
      <c r="B221" s="94">
        <v>38104</v>
      </c>
      <c r="C221" s="61" t="s">
        <v>43</v>
      </c>
      <c r="D221" s="61">
        <v>65</v>
      </c>
      <c r="E221" s="150">
        <v>0.6364467592592592</v>
      </c>
      <c r="F221" s="50">
        <f t="shared" si="33"/>
        <v>80188.999999999985</v>
      </c>
      <c r="G221" s="149">
        <v>74.5</v>
      </c>
      <c r="H221" s="61">
        <v>92</v>
      </c>
      <c r="I221" s="61">
        <v>948</v>
      </c>
      <c r="J221" s="148">
        <v>0.57493422843146147</v>
      </c>
      <c r="K221" s="61">
        <v>305</v>
      </c>
      <c r="L221" s="147">
        <v>93079.219499999992</v>
      </c>
      <c r="M221" s="146">
        <v>265.37222222222221</v>
      </c>
      <c r="N221" s="145">
        <v>729</v>
      </c>
      <c r="O221" s="54">
        <v>735</v>
      </c>
      <c r="P221" s="61">
        <v>243</v>
      </c>
      <c r="Q221" s="64">
        <v>38104</v>
      </c>
      <c r="R221" s="65">
        <v>118</v>
      </c>
      <c r="S221" s="91">
        <v>38104</v>
      </c>
      <c r="T221" s="63">
        <v>0.63631944444444444</v>
      </c>
      <c r="U221" s="63">
        <v>0.63927083333333334</v>
      </c>
      <c r="V221" s="44">
        <f t="shared" si="28"/>
        <v>80178</v>
      </c>
      <c r="W221" s="44">
        <f t="shared" si="29"/>
        <v>80433</v>
      </c>
      <c r="X221" s="62">
        <v>30</v>
      </c>
      <c r="Y221" s="62">
        <v>0</v>
      </c>
      <c r="Z221" s="87">
        <v>640.91409999999996</v>
      </c>
      <c r="AA221" s="87">
        <v>1043.3910000000001</v>
      </c>
      <c r="AB221" s="87">
        <v>50.310342011010007</v>
      </c>
      <c r="AC221" s="144">
        <v>0.82779820000000004</v>
      </c>
      <c r="AD221" s="143">
        <v>729</v>
      </c>
      <c r="AE221" s="142">
        <v>735</v>
      </c>
      <c r="AF221" s="141">
        <v>224</v>
      </c>
      <c r="AG221" s="88">
        <v>38104</v>
      </c>
      <c r="AH221" s="85" t="s">
        <v>205</v>
      </c>
      <c r="AI221" s="59">
        <f t="shared" si="32"/>
        <v>80207</v>
      </c>
      <c r="AJ221" s="85">
        <v>140</v>
      </c>
      <c r="AK221" s="87">
        <v>1458.96</v>
      </c>
      <c r="AL221" s="87">
        <v>32594.153846153851</v>
      </c>
      <c r="AM221" s="86">
        <v>12.648367939036554</v>
      </c>
      <c r="AN221" s="86">
        <v>0.17418408647136424</v>
      </c>
      <c r="AO221" s="86">
        <v>1.4272872546607387</v>
      </c>
      <c r="AP221" s="86">
        <v>3.3662411671840406E-2</v>
      </c>
      <c r="AQ221" s="86">
        <v>16.628687143172755</v>
      </c>
      <c r="AR221" s="86">
        <v>22.406140104091889</v>
      </c>
      <c r="AS221" s="86">
        <v>61.674163519329028</v>
      </c>
      <c r="AT221" s="86">
        <v>3.4531679549384142</v>
      </c>
      <c r="AU221" s="82">
        <v>74621286.800768733</v>
      </c>
      <c r="AV221" s="82">
        <v>0.4395032907589036</v>
      </c>
      <c r="AW221" s="82">
        <v>4023562542552002.5</v>
      </c>
      <c r="AX221" s="82">
        <v>738756020664204.37</v>
      </c>
      <c r="AY221" s="82">
        <v>2.3697915887556754E-2</v>
      </c>
      <c r="AZ221" s="81">
        <v>6.8689019270570914E-4</v>
      </c>
      <c r="BA221" s="66">
        <v>735</v>
      </c>
      <c r="BB221" s="82">
        <v>4.8160754120276273E-4</v>
      </c>
      <c r="BC221" s="82">
        <v>1.0245955121964626E-4</v>
      </c>
      <c r="BD221" s="82">
        <v>0</v>
      </c>
      <c r="BE221" s="82">
        <v>15.673734729033225</v>
      </c>
      <c r="BF221" s="82">
        <v>234.56364051987558</v>
      </c>
      <c r="BG221" s="82">
        <v>625.04224359689647</v>
      </c>
      <c r="BH221" s="82">
        <v>988.61163679892081</v>
      </c>
      <c r="BI221" s="82">
        <v>433070984.52281386</v>
      </c>
      <c r="BJ221" s="82">
        <v>376897630.93138921</v>
      </c>
      <c r="BK221" s="82">
        <v>192561096.27682856</v>
      </c>
      <c r="BL221" s="82">
        <v>68777888.022133768</v>
      </c>
      <c r="BM221" s="82">
        <v>20069734.579506617</v>
      </c>
      <c r="BN221" s="82">
        <v>14033671.446717354</v>
      </c>
      <c r="BO221" s="82">
        <v>16893170.110055979</v>
      </c>
      <c r="BP221" s="82">
        <v>17330578.900356133</v>
      </c>
      <c r="BQ221" s="82">
        <v>15778696.855768768</v>
      </c>
      <c r="BR221" s="82">
        <v>12993528.22608239</v>
      </c>
      <c r="BS221" s="82">
        <v>9954482.5273264237</v>
      </c>
      <c r="BT221" s="82">
        <v>7348282.3150554067</v>
      </c>
      <c r="BU221" s="82">
        <v>5293421.4922963884</v>
      </c>
      <c r="BV221" s="82">
        <v>3679760.7029536245</v>
      </c>
      <c r="BW221" s="82">
        <v>2415762.3771613142</v>
      </c>
      <c r="BX221" s="82">
        <v>1456240.3852359946</v>
      </c>
      <c r="BY221" s="82">
        <v>777410.29771437158</v>
      </c>
      <c r="BZ221" s="82">
        <v>357644.1214574945</v>
      </c>
      <c r="CA221" s="82">
        <v>138039.59292534189</v>
      </c>
      <c r="CB221" s="82">
        <v>57687.717078057627</v>
      </c>
      <c r="CC221" s="82">
        <v>53188.975639987264</v>
      </c>
      <c r="CD221" s="82">
        <v>79017.010880379923</v>
      </c>
      <c r="CE221" s="81">
        <v>107757.98448156992</v>
      </c>
    </row>
    <row r="222" spans="1:83" ht="13.8" thickBot="1" x14ac:dyDescent="0.3">
      <c r="A222" s="151">
        <v>730</v>
      </c>
      <c r="B222" s="94">
        <v>38104</v>
      </c>
      <c r="C222" s="61" t="s">
        <v>43</v>
      </c>
      <c r="D222" s="61">
        <v>40</v>
      </c>
      <c r="E222" s="150">
        <v>0.63961805555555562</v>
      </c>
      <c r="F222" s="50">
        <f t="shared" si="33"/>
        <v>80463</v>
      </c>
      <c r="G222" s="149">
        <v>61</v>
      </c>
      <c r="H222" s="61">
        <v>85</v>
      </c>
      <c r="I222" s="61">
        <v>829</v>
      </c>
      <c r="J222" s="148">
        <v>0.34561573276079305</v>
      </c>
      <c r="K222" s="61">
        <v>307</v>
      </c>
      <c r="L222" s="147">
        <v>93079.219499999992</v>
      </c>
      <c r="M222" s="146">
        <v>265.37222222222221</v>
      </c>
      <c r="N222" s="145">
        <v>730</v>
      </c>
      <c r="O222" s="54">
        <v>736</v>
      </c>
      <c r="P222" s="61">
        <v>244</v>
      </c>
      <c r="Q222" s="64">
        <v>38104</v>
      </c>
      <c r="R222" s="65">
        <v>118</v>
      </c>
      <c r="S222" s="91">
        <v>38104</v>
      </c>
      <c r="T222" s="63">
        <v>0.63937500000000003</v>
      </c>
      <c r="U222" s="63">
        <v>0.64246527777777784</v>
      </c>
      <c r="V222" s="44">
        <f t="shared" si="28"/>
        <v>80442.000000000015</v>
      </c>
      <c r="W222" s="44">
        <f t="shared" si="29"/>
        <v>80709</v>
      </c>
      <c r="X222" s="62">
        <v>30</v>
      </c>
      <c r="Y222" s="62">
        <v>0</v>
      </c>
      <c r="Z222" s="87">
        <v>642.35080000000005</v>
      </c>
      <c r="AA222" s="87">
        <v>791.14179999999999</v>
      </c>
      <c r="AB222" s="87">
        <v>46.206328283697999</v>
      </c>
      <c r="AC222" s="144">
        <v>1.449587</v>
      </c>
      <c r="AD222" s="143">
        <v>730</v>
      </c>
      <c r="AE222" s="142">
        <v>736</v>
      </c>
      <c r="AF222" s="141">
        <v>225</v>
      </c>
      <c r="AG222" s="88">
        <v>38104</v>
      </c>
      <c r="AH222" s="85" t="s">
        <v>204</v>
      </c>
      <c r="AI222" s="59">
        <f t="shared" si="32"/>
        <v>80487</v>
      </c>
      <c r="AJ222" s="85">
        <v>140</v>
      </c>
      <c r="AK222" s="87">
        <v>1184.53</v>
      </c>
      <c r="AL222" s="87">
        <v>29070.7</v>
      </c>
      <c r="AM222" s="86">
        <v>12.014130462951437</v>
      </c>
      <c r="AN222" s="86">
        <v>3.894828644506567E-2</v>
      </c>
      <c r="AO222" s="86">
        <v>1.216490901277562</v>
      </c>
      <c r="AP222" s="86">
        <v>1.5583806558791479E-3</v>
      </c>
      <c r="AQ222" s="86">
        <v>12.776347479271349</v>
      </c>
      <c r="AR222" s="86">
        <v>14.075647479603438</v>
      </c>
      <c r="AS222" s="86">
        <v>22.9189020703739</v>
      </c>
      <c r="AT222" s="86">
        <v>2.2051819863024256</v>
      </c>
      <c r="AU222" s="82">
        <v>208878317.83577234</v>
      </c>
      <c r="AV222" s="82">
        <v>0.30499783837577177</v>
      </c>
      <c r="AW222" s="82">
        <v>1.262773924931393E+16</v>
      </c>
      <c r="AX222" s="82">
        <v>962957335358452.62</v>
      </c>
      <c r="AY222" s="82">
        <v>1.8438645114146196E-2</v>
      </c>
      <c r="AZ222" s="81">
        <v>4.4976114651432933E-4</v>
      </c>
      <c r="BA222" s="66">
        <v>736</v>
      </c>
      <c r="BB222" s="82">
        <v>5.0659223952263441E-4</v>
      </c>
      <c r="BC222" s="82">
        <v>1.060394268682428E-4</v>
      </c>
      <c r="BD222" s="82">
        <v>0</v>
      </c>
      <c r="BE222" s="82">
        <v>0</v>
      </c>
      <c r="BF222" s="82">
        <v>178.68524913337956</v>
      </c>
      <c r="BG222" s="82">
        <v>963.07603308288037</v>
      </c>
      <c r="BH222" s="82">
        <v>2050.0467714314714</v>
      </c>
      <c r="BI222" s="82">
        <v>1099406784.9734535</v>
      </c>
      <c r="BJ222" s="82">
        <v>1075577502.1968405</v>
      </c>
      <c r="BK222" s="82">
        <v>672189536.85901737</v>
      </c>
      <c r="BL222" s="82">
        <v>327593525.57368845</v>
      </c>
      <c r="BM222" s="82">
        <v>122286732.70568542</v>
      </c>
      <c r="BN222" s="82">
        <v>31122902.426336788</v>
      </c>
      <c r="BO222" s="82">
        <v>4107889.5897118161</v>
      </c>
      <c r="BP222" s="82">
        <v>2581126.6833264725</v>
      </c>
      <c r="BQ222" s="82">
        <v>4468187.3599708714</v>
      </c>
      <c r="BR222" s="82">
        <v>5602972.7945909295</v>
      </c>
      <c r="BS222" s="82">
        <v>5010912.7940770034</v>
      </c>
      <c r="BT222" s="82">
        <v>3011387.5242822431</v>
      </c>
      <c r="BU222" s="82">
        <v>1219373.9518665045</v>
      </c>
      <c r="BV222" s="82">
        <v>274607.89136149368</v>
      </c>
      <c r="BW222" s="82">
        <v>30489.556986387313</v>
      </c>
      <c r="BX222" s="82">
        <v>50493.009260535124</v>
      </c>
      <c r="BY222" s="82">
        <v>103215.69915370694</v>
      </c>
      <c r="BZ222" s="82">
        <v>103627.31576694906</v>
      </c>
      <c r="CA222" s="82">
        <v>65298.130759427579</v>
      </c>
      <c r="CB222" s="82">
        <v>28873.47186047236</v>
      </c>
      <c r="CC222" s="82">
        <v>15367.928054615117</v>
      </c>
      <c r="CD222" s="82">
        <v>21892.268834873059</v>
      </c>
      <c r="CE222" s="81">
        <v>35132.831564887078</v>
      </c>
    </row>
    <row r="223" spans="1:83" ht="13.8" thickBot="1" x14ac:dyDescent="0.3">
      <c r="A223" s="151">
        <v>731</v>
      </c>
      <c r="B223" s="94">
        <v>38104</v>
      </c>
      <c r="C223" s="61" t="s">
        <v>43</v>
      </c>
      <c r="D223" s="61">
        <v>30</v>
      </c>
      <c r="E223" s="150">
        <v>0.6428935185185185</v>
      </c>
      <c r="F223" s="50">
        <f t="shared" si="33"/>
        <v>80746</v>
      </c>
      <c r="G223" s="149">
        <v>52.5</v>
      </c>
      <c r="H223" s="61">
        <v>85</v>
      </c>
      <c r="I223" s="61">
        <v>784</v>
      </c>
      <c r="J223" s="148">
        <v>0.26359027084782322</v>
      </c>
      <c r="K223" s="61">
        <v>306</v>
      </c>
      <c r="L223" s="147">
        <v>93079.219499999992</v>
      </c>
      <c r="M223" s="146">
        <v>265.37222222222221</v>
      </c>
      <c r="N223" s="145">
        <v>731</v>
      </c>
      <c r="O223" s="54">
        <v>737</v>
      </c>
      <c r="P223" s="61">
        <v>245</v>
      </c>
      <c r="Q223" s="64">
        <v>38104</v>
      </c>
      <c r="R223" s="65">
        <v>118</v>
      </c>
      <c r="S223" s="91">
        <v>38104</v>
      </c>
      <c r="T223" s="63">
        <v>0.64249999999999996</v>
      </c>
      <c r="U223" s="63">
        <v>0.64582175925925933</v>
      </c>
      <c r="V223" s="44">
        <f t="shared" si="28"/>
        <v>80712</v>
      </c>
      <c r="W223" s="44">
        <f t="shared" si="29"/>
        <v>80999</v>
      </c>
      <c r="X223" s="62">
        <v>30</v>
      </c>
      <c r="Y223" s="62">
        <v>0</v>
      </c>
      <c r="Z223" s="87">
        <v>642.81600000000003</v>
      </c>
      <c r="AA223" s="87">
        <v>721.59720000000004</v>
      </c>
      <c r="AB223" s="87">
        <v>42.574819293732006</v>
      </c>
      <c r="AC223" s="144">
        <v>1.028883</v>
      </c>
      <c r="AD223" s="143">
        <v>731</v>
      </c>
      <c r="AE223" s="142">
        <v>737</v>
      </c>
      <c r="AF223" s="141">
        <v>226</v>
      </c>
      <c r="AG223" s="88">
        <v>38104</v>
      </c>
      <c r="AH223" s="85" t="s">
        <v>203</v>
      </c>
      <c r="AI223" s="59">
        <f t="shared" si="32"/>
        <v>80760</v>
      </c>
      <c r="AJ223" s="85">
        <v>140</v>
      </c>
      <c r="AK223" s="87">
        <v>1117.33</v>
      </c>
      <c r="AL223" s="87">
        <v>24918.212899999999</v>
      </c>
      <c r="AM223" s="86">
        <v>11.917785614066631</v>
      </c>
      <c r="AN223" s="86">
        <v>6.5422767660509612E-2</v>
      </c>
      <c r="AO223" s="86">
        <v>1.2020618734669823</v>
      </c>
      <c r="AP223" s="86">
        <v>2.4623070293424668E-3</v>
      </c>
      <c r="AQ223" s="86">
        <v>12.549583951986774</v>
      </c>
      <c r="AR223" s="86">
        <v>13.635629918621921</v>
      </c>
      <c r="AS223" s="86">
        <v>21.087256890004813</v>
      </c>
      <c r="AT223" s="86">
        <v>1.6846798338795681</v>
      </c>
      <c r="AU223" s="82">
        <v>199249074.07840753</v>
      </c>
      <c r="AV223" s="82">
        <v>0.26449665514079701</v>
      </c>
      <c r="AW223" s="82">
        <v>1.4052938750102238E+16</v>
      </c>
      <c r="AX223" s="82">
        <v>1395670270559557.7</v>
      </c>
      <c r="AY223" s="82">
        <v>1.8654818405017311E-2</v>
      </c>
      <c r="AZ223" s="81">
        <v>4.7111134558114472E-4</v>
      </c>
      <c r="BA223" s="66">
        <v>737</v>
      </c>
      <c r="BB223" s="82">
        <v>5.86688028113498E-4</v>
      </c>
      <c r="BC223" s="82">
        <v>1.1847073811043837E-4</v>
      </c>
      <c r="BD223" s="82">
        <v>0</v>
      </c>
      <c r="BE223" s="82">
        <v>0</v>
      </c>
      <c r="BF223" s="82">
        <v>206.22935404248557</v>
      </c>
      <c r="BG223" s="82">
        <v>993.92151513272881</v>
      </c>
      <c r="BH223" s="82">
        <v>2045.9483147659423</v>
      </c>
      <c r="BI223" s="82">
        <v>1076348894.3872061</v>
      </c>
      <c r="BJ223" s="82">
        <v>1039537731.5961977</v>
      </c>
      <c r="BK223" s="82">
        <v>636973384.70994377</v>
      </c>
      <c r="BL223" s="82">
        <v>300888257.41754693</v>
      </c>
      <c r="BM223" s="82">
        <v>106595508.46952286</v>
      </c>
      <c r="BN223" s="82">
        <v>24605477.767274935</v>
      </c>
      <c r="BO223" s="82">
        <v>2458994.3602057574</v>
      </c>
      <c r="BP223" s="82">
        <v>942675.55498303706</v>
      </c>
      <c r="BQ223" s="82">
        <v>2406101.9490159289</v>
      </c>
      <c r="BR223" s="82">
        <v>3557494.2728587403</v>
      </c>
      <c r="BS223" s="82">
        <v>3386880.7535964078</v>
      </c>
      <c r="BT223" s="82">
        <v>2028722.7438985936</v>
      </c>
      <c r="BU223" s="82">
        <v>746050.9455642309</v>
      </c>
      <c r="BV223" s="82">
        <v>96964.207920533663</v>
      </c>
      <c r="BW223" s="82">
        <v>2884.9339777426603</v>
      </c>
      <c r="BX223" s="82">
        <v>30181.629100536105</v>
      </c>
      <c r="BY223" s="82">
        <v>68641.867663065976</v>
      </c>
      <c r="BZ223" s="82">
        <v>76338.47942999618</v>
      </c>
      <c r="CA223" s="82">
        <v>56190.344171103861</v>
      </c>
      <c r="CB223" s="82">
        <v>31805.11747022696</v>
      </c>
      <c r="CC223" s="82">
        <v>19099.846147752203</v>
      </c>
      <c r="CD223" s="82">
        <v>19476.108421527973</v>
      </c>
      <c r="CE223" s="81">
        <v>25073.387487921216</v>
      </c>
    </row>
    <row r="224" spans="1:83" ht="13.8" thickBot="1" x14ac:dyDescent="0.3">
      <c r="A224" s="151">
        <v>732</v>
      </c>
      <c r="B224" s="94">
        <v>38104</v>
      </c>
      <c r="C224" s="61" t="s">
        <v>43</v>
      </c>
      <c r="D224" s="61">
        <v>7</v>
      </c>
      <c r="E224" s="150">
        <v>0.6461689814814815</v>
      </c>
      <c r="F224" s="50">
        <f t="shared" si="33"/>
        <v>81029.000000000015</v>
      </c>
      <c r="G224" s="149">
        <v>26.5</v>
      </c>
      <c r="H224" s="61">
        <v>69</v>
      </c>
      <c r="I224" s="61">
        <v>767</v>
      </c>
      <c r="J224" s="148">
        <v>0.11150926849919864</v>
      </c>
      <c r="K224" s="61">
        <v>307</v>
      </c>
      <c r="L224" s="147">
        <v>93079.219499999992</v>
      </c>
      <c r="M224" s="146">
        <v>265.37222222222221</v>
      </c>
      <c r="N224" s="145">
        <v>732</v>
      </c>
      <c r="O224" s="54">
        <v>738</v>
      </c>
      <c r="P224" s="61">
        <v>246</v>
      </c>
      <c r="Q224" s="64">
        <v>38104</v>
      </c>
      <c r="R224" s="65">
        <v>118</v>
      </c>
      <c r="S224" s="91">
        <v>38104</v>
      </c>
      <c r="T224" s="63">
        <v>0.64590277777777783</v>
      </c>
      <c r="U224" s="63">
        <v>0.6485995370370371</v>
      </c>
      <c r="V224" s="44">
        <f t="shared" si="28"/>
        <v>81006</v>
      </c>
      <c r="W224" s="44">
        <f t="shared" si="29"/>
        <v>81239</v>
      </c>
      <c r="X224" s="62">
        <v>30</v>
      </c>
      <c r="Y224" s="62">
        <v>0</v>
      </c>
      <c r="Z224" s="87">
        <v>644.25639999999999</v>
      </c>
      <c r="AA224" s="87">
        <v>581.53420000000006</v>
      </c>
      <c r="AB224" s="87">
        <v>52.112355500270006</v>
      </c>
      <c r="AC224" s="144">
        <v>1.255646</v>
      </c>
      <c r="AD224" s="143">
        <v>732</v>
      </c>
      <c r="AE224" s="142">
        <v>738</v>
      </c>
      <c r="AF224" s="141">
        <v>227</v>
      </c>
      <c r="AG224" s="88">
        <v>38104</v>
      </c>
      <c r="AH224" s="85" t="s">
        <v>202</v>
      </c>
      <c r="AI224" s="59">
        <f t="shared" si="32"/>
        <v>81075</v>
      </c>
      <c r="AJ224" s="85">
        <v>140</v>
      </c>
      <c r="AK224" s="87">
        <v>981.12900000000002</v>
      </c>
      <c r="AL224" s="87">
        <v>26357.5</v>
      </c>
      <c r="AM224" s="86">
        <v>12.797743092732375</v>
      </c>
      <c r="AN224" s="86">
        <v>7.4687754896480871E-2</v>
      </c>
      <c r="AO224" s="86">
        <v>1.2281603461274344</v>
      </c>
      <c r="AP224" s="86">
        <v>8.9302432480936375E-2</v>
      </c>
      <c r="AQ224" s="86">
        <v>13.476389949366522</v>
      </c>
      <c r="AR224" s="86">
        <v>14.19277086843403</v>
      </c>
      <c r="AS224" s="86">
        <v>18.09033439268083</v>
      </c>
      <c r="AT224" s="86">
        <v>1.3382277777049272</v>
      </c>
      <c r="AU224" s="82">
        <v>295988118.98608232</v>
      </c>
      <c r="AV224" s="82">
        <v>0.44307179906050093</v>
      </c>
      <c r="AW224" s="82">
        <v>1.9735939136593508E+16</v>
      </c>
      <c r="AX224" s="82">
        <v>1458958574166791.2</v>
      </c>
      <c r="AY224" s="82">
        <v>2.9543206292716798E-2</v>
      </c>
      <c r="AZ224" s="81">
        <v>7.7880187563543273E-4</v>
      </c>
      <c r="BA224" s="66">
        <v>738</v>
      </c>
      <c r="BB224" s="82">
        <v>6.0726048759963787E-5</v>
      </c>
      <c r="BC224" s="82">
        <v>7.9398697734326013E-6</v>
      </c>
      <c r="BD224" s="82">
        <v>0</v>
      </c>
      <c r="BE224" s="82">
        <v>0</v>
      </c>
      <c r="BF224" s="82">
        <v>118.20217122071017</v>
      </c>
      <c r="BG224" s="82">
        <v>689.73305328937818</v>
      </c>
      <c r="BH224" s="82">
        <v>1632.0129096887995</v>
      </c>
      <c r="BI224" s="82">
        <v>1073846929.2959385</v>
      </c>
      <c r="BJ224" s="82">
        <v>1280799862.5850368</v>
      </c>
      <c r="BK224" s="82">
        <v>1082535672.8395696</v>
      </c>
      <c r="BL224" s="82">
        <v>749487328.08490634</v>
      </c>
      <c r="BM224" s="82">
        <v>395104731.82482487</v>
      </c>
      <c r="BN224" s="82">
        <v>132530671.57598762</v>
      </c>
      <c r="BO224" s="82">
        <v>17529627.65875604</v>
      </c>
      <c r="BP224" s="82">
        <v>469023.64712778805</v>
      </c>
      <c r="BQ224" s="82">
        <v>0</v>
      </c>
      <c r="BR224" s="82">
        <v>1714143.6446962387</v>
      </c>
      <c r="BS224" s="82">
        <v>3156108.8189176978</v>
      </c>
      <c r="BT224" s="82">
        <v>2494250.6988008968</v>
      </c>
      <c r="BU224" s="82">
        <v>1048248.1413826279</v>
      </c>
      <c r="BV224" s="82">
        <v>133961.96928818937</v>
      </c>
      <c r="BW224" s="82">
        <v>0</v>
      </c>
      <c r="BX224" s="82">
        <v>0</v>
      </c>
      <c r="BY224" s="82">
        <v>0</v>
      </c>
      <c r="BZ224" s="82">
        <v>20998.138251195873</v>
      </c>
      <c r="CA224" s="82">
        <v>40260.966643736603</v>
      </c>
      <c r="CB224" s="82">
        <v>41779.390412395696</v>
      </c>
      <c r="CC224" s="82">
        <v>30319.921340876292</v>
      </c>
      <c r="CD224" s="82">
        <v>17542.534702425255</v>
      </c>
      <c r="CE224" s="81">
        <v>12545.067669574903</v>
      </c>
    </row>
    <row r="225" spans="1:83" ht="13.8" thickBot="1" x14ac:dyDescent="0.3">
      <c r="A225" s="204">
        <v>733</v>
      </c>
      <c r="B225" s="94">
        <v>38104</v>
      </c>
      <c r="C225" s="61" t="s">
        <v>43</v>
      </c>
      <c r="D225" s="61">
        <v>4</v>
      </c>
      <c r="E225" s="150">
        <v>0.64885416666666662</v>
      </c>
      <c r="F225" s="50">
        <f t="shared" si="33"/>
        <v>81261</v>
      </c>
      <c r="G225" s="149">
        <v>21.5</v>
      </c>
      <c r="H225" s="61">
        <v>62</v>
      </c>
      <c r="I225" s="61">
        <v>795</v>
      </c>
      <c r="J225" s="148">
        <v>9.701936355297508E-2</v>
      </c>
      <c r="K225" s="61">
        <v>306</v>
      </c>
      <c r="L225" s="147">
        <v>93406.030981799995</v>
      </c>
      <c r="M225" s="146">
        <v>265.37222222222221</v>
      </c>
      <c r="N225" s="205">
        <v>733</v>
      </c>
      <c r="O225" s="54">
        <v>739</v>
      </c>
      <c r="P225" s="61">
        <v>247</v>
      </c>
      <c r="Q225" s="64">
        <v>38104</v>
      </c>
      <c r="R225" s="65">
        <v>118</v>
      </c>
      <c r="S225" s="91">
        <v>38104</v>
      </c>
      <c r="T225" s="63">
        <v>0.64864583333333337</v>
      </c>
      <c r="U225" s="63">
        <v>0.65165509259259258</v>
      </c>
      <c r="V225" s="44">
        <f t="shared" si="28"/>
        <v>81243.000000000015</v>
      </c>
      <c r="W225" s="44">
        <f t="shared" si="29"/>
        <v>81503</v>
      </c>
      <c r="X225" s="62">
        <v>30</v>
      </c>
      <c r="Y225" s="62">
        <v>0</v>
      </c>
      <c r="Z225" s="87">
        <v>643.56320000000005</v>
      </c>
      <c r="AA225" s="87">
        <v>585.22990000000004</v>
      </c>
      <c r="AB225" s="87">
        <v>64.98328434311</v>
      </c>
      <c r="AC225" s="144">
        <v>1.2917650000000001</v>
      </c>
      <c r="AD225" s="215">
        <v>733</v>
      </c>
      <c r="AE225" s="142">
        <v>739</v>
      </c>
      <c r="AF225" s="141">
        <v>228</v>
      </c>
      <c r="AG225" s="88">
        <v>38104</v>
      </c>
      <c r="AH225" s="85" t="s">
        <v>201</v>
      </c>
      <c r="AI225" s="59">
        <f t="shared" si="32"/>
        <v>81313.000000000015</v>
      </c>
      <c r="AJ225" s="85">
        <v>140</v>
      </c>
      <c r="AK225" s="87">
        <v>972.56</v>
      </c>
      <c r="AL225" s="87">
        <v>25803</v>
      </c>
      <c r="AM225" s="86">
        <v>13.495184132516233</v>
      </c>
      <c r="AN225" s="86">
        <v>0.13547791037422074</v>
      </c>
      <c r="AO225" s="86">
        <v>1.2644981490351275</v>
      </c>
      <c r="AP225" s="86">
        <v>3.6194106789154004E-3</v>
      </c>
      <c r="AQ225" s="86">
        <v>14.467780284732399</v>
      </c>
      <c r="AR225" s="86">
        <v>15.435262709300076</v>
      </c>
      <c r="AS225" s="86">
        <v>20.320241812926717</v>
      </c>
      <c r="AT225" s="86">
        <v>0.88784509778232956</v>
      </c>
      <c r="AU225" s="82">
        <v>298490752.05736113</v>
      </c>
      <c r="AV225" s="82">
        <v>0.574739720583759</v>
      </c>
      <c r="AW225" s="82">
        <v>2.0330516468832092E+16</v>
      </c>
      <c r="AX225" s="82">
        <v>1065736004072910.2</v>
      </c>
      <c r="AY225" s="82">
        <v>3.9146121861673627E-2</v>
      </c>
      <c r="AZ225" s="81">
        <v>7.2274464146419479E-4</v>
      </c>
      <c r="BA225" s="66">
        <v>739</v>
      </c>
      <c r="BB225" s="82">
        <v>2.9120093897645077E-4</v>
      </c>
      <c r="BC225" s="82">
        <v>5.7854880903196909E-5</v>
      </c>
      <c r="BD225" s="82">
        <v>0</v>
      </c>
      <c r="BE225" s="82">
        <v>4.1125556834245289</v>
      </c>
      <c r="BF225" s="82">
        <v>119.13959550711576</v>
      </c>
      <c r="BG225" s="82">
        <v>475.9459912182005</v>
      </c>
      <c r="BH225" s="82">
        <v>1109.3676974540797</v>
      </c>
      <c r="BI225" s="82">
        <v>830140075.83023286</v>
      </c>
      <c r="BJ225" s="82">
        <v>1119672832.8385587</v>
      </c>
      <c r="BK225" s="82">
        <v>1088374628.0526061</v>
      </c>
      <c r="BL225" s="82">
        <v>860066303.0896827</v>
      </c>
      <c r="BM225" s="82">
        <v>528044183.01081729</v>
      </c>
      <c r="BN225" s="82">
        <v>235769989.40854898</v>
      </c>
      <c r="BO225" s="82">
        <v>73917717.837597653</v>
      </c>
      <c r="BP225" s="82">
        <v>17696658.898432679</v>
      </c>
      <c r="BQ225" s="82">
        <v>2621420.9273278075</v>
      </c>
      <c r="BR225" s="82">
        <v>3171886.5266189747</v>
      </c>
      <c r="BS225" s="82">
        <v>6092988.6670463597</v>
      </c>
      <c r="BT225" s="82">
        <v>5641648.3650633646</v>
      </c>
      <c r="BU225" s="82">
        <v>3101107.6684381436</v>
      </c>
      <c r="BV225" s="82">
        <v>970028.16728611081</v>
      </c>
      <c r="BW225" s="82">
        <v>107103.41097717996</v>
      </c>
      <c r="BX225" s="82">
        <v>0</v>
      </c>
      <c r="BY225" s="82">
        <v>0</v>
      </c>
      <c r="BZ225" s="82">
        <v>1120.6818759238267</v>
      </c>
      <c r="CA225" s="82">
        <v>11257.415249958201</v>
      </c>
      <c r="CB225" s="82">
        <v>24900.165029526008</v>
      </c>
      <c r="CC225" s="82">
        <v>30054.727217664062</v>
      </c>
      <c r="CD225" s="82">
        <v>25465.692716092184</v>
      </c>
      <c r="CE225" s="81">
        <v>17306.260313614617</v>
      </c>
    </row>
    <row r="226" spans="1:83" ht="13.8" thickBot="1" x14ac:dyDescent="0.3">
      <c r="A226" s="204"/>
      <c r="B226" s="94">
        <v>38104</v>
      </c>
      <c r="C226" s="61" t="s">
        <v>43</v>
      </c>
      <c r="D226" s="61">
        <v>4</v>
      </c>
      <c r="E226" s="150"/>
      <c r="F226" s="50"/>
      <c r="G226" s="149">
        <v>21.5</v>
      </c>
      <c r="H226" s="61">
        <v>62</v>
      </c>
      <c r="I226" s="61">
        <v>795</v>
      </c>
      <c r="J226" s="148">
        <v>9.701936355297508E-2</v>
      </c>
      <c r="K226" s="61">
        <v>306</v>
      </c>
      <c r="L226" s="147">
        <v>93406.030981799995</v>
      </c>
      <c r="M226" s="146">
        <v>265.37222222222221</v>
      </c>
      <c r="N226" s="205"/>
      <c r="O226" s="54">
        <v>740</v>
      </c>
      <c r="P226" s="61">
        <v>248</v>
      </c>
      <c r="Q226" s="64">
        <v>38104</v>
      </c>
      <c r="R226" s="65">
        <v>118</v>
      </c>
      <c r="S226" s="91">
        <v>38104</v>
      </c>
      <c r="T226" s="63">
        <v>0.65173611111111118</v>
      </c>
      <c r="U226" s="63">
        <v>0.65502314814814822</v>
      </c>
      <c r="V226" s="44">
        <f t="shared" si="28"/>
        <v>81510</v>
      </c>
      <c r="W226" s="44">
        <f t="shared" si="29"/>
        <v>81794</v>
      </c>
      <c r="X226" s="62">
        <v>10</v>
      </c>
      <c r="Y226" s="62">
        <v>0</v>
      </c>
      <c r="Z226" s="87">
        <v>506.78590000000003</v>
      </c>
      <c r="AA226" s="87">
        <v>2045.7329999999999</v>
      </c>
      <c r="AB226" s="87">
        <v>127.04476540056</v>
      </c>
      <c r="AC226" s="144">
        <v>0.941384</v>
      </c>
      <c r="AD226" s="216"/>
      <c r="AE226" s="142">
        <v>740</v>
      </c>
      <c r="AF226" s="141">
        <v>229</v>
      </c>
      <c r="AG226" s="88">
        <v>38104</v>
      </c>
      <c r="AH226" s="85" t="s">
        <v>200</v>
      </c>
      <c r="AI226" s="59">
        <f t="shared" si="32"/>
        <v>81614</v>
      </c>
      <c r="AJ226" s="85">
        <v>140</v>
      </c>
      <c r="AK226" s="87">
        <v>2578.89</v>
      </c>
      <c r="AL226" s="87">
        <v>28189.6973</v>
      </c>
      <c r="AM226" s="86">
        <v>15.172578002436722</v>
      </c>
      <c r="AN226" s="86">
        <v>0.18446486161643047</v>
      </c>
      <c r="AO226" s="86">
        <v>1.5091315606312476</v>
      </c>
      <c r="AP226" s="86">
        <v>9.5772495634769365E-3</v>
      </c>
      <c r="AQ226" s="86">
        <v>19.173900593114276</v>
      </c>
      <c r="AR226" s="86">
        <v>22.626668990504527</v>
      </c>
      <c r="AS226" s="86">
        <v>38.978238383736809</v>
      </c>
      <c r="AT226" s="86">
        <v>4.4281221699427906</v>
      </c>
      <c r="AU226" s="82">
        <v>21809548.140340053</v>
      </c>
      <c r="AV226" s="82">
        <v>0.13228384015219249</v>
      </c>
      <c r="AW226" s="82">
        <v>1359702790723868.2</v>
      </c>
      <c r="AX226" s="82">
        <v>93405937500187.391</v>
      </c>
      <c r="AY226" s="82">
        <v>8.2471542035259145E-3</v>
      </c>
      <c r="AZ226" s="81">
        <v>7.6114368249860953E-5</v>
      </c>
      <c r="BA226" s="66">
        <v>740</v>
      </c>
      <c r="BB226" s="82">
        <v>4.7407152861793937E-5</v>
      </c>
      <c r="BC226" s="82">
        <v>1.7561981135845115E-5</v>
      </c>
      <c r="BD226" s="82">
        <v>0.34157769007577393</v>
      </c>
      <c r="BE226" s="82">
        <v>3.4791423975531068</v>
      </c>
      <c r="BF226" s="82">
        <v>12.276655693647351</v>
      </c>
      <c r="BG226" s="82">
        <v>25.68245995140526</v>
      </c>
      <c r="BH226" s="82">
        <v>40.75145883752387</v>
      </c>
      <c r="BI226" s="82">
        <v>62468135.00535582</v>
      </c>
      <c r="BJ226" s="82">
        <v>90082694.124648422</v>
      </c>
      <c r="BK226" s="82">
        <v>49914695.925620653</v>
      </c>
      <c r="BL226" s="82">
        <v>35623147.770551391</v>
      </c>
      <c r="BM226" s="82">
        <v>27228067.046481282</v>
      </c>
      <c r="BN226" s="82">
        <v>21472397.695650537</v>
      </c>
      <c r="BO226" s="82">
        <v>17325659.487007502</v>
      </c>
      <c r="BP226" s="82">
        <v>14130102.048894068</v>
      </c>
      <c r="BQ226" s="82">
        <v>11068681.52443672</v>
      </c>
      <c r="BR226" s="82">
        <v>8066060.983721992</v>
      </c>
      <c r="BS226" s="82">
        <v>5475735.9327325141</v>
      </c>
      <c r="BT226" s="82">
        <v>3388665.9917743145</v>
      </c>
      <c r="BU226" s="82">
        <v>1856998.2264554615</v>
      </c>
      <c r="BV226" s="82">
        <v>899755.96282912279</v>
      </c>
      <c r="BW226" s="82">
        <v>387897.98816754733</v>
      </c>
      <c r="BX226" s="82">
        <v>154942.95349231738</v>
      </c>
      <c r="BY226" s="82">
        <v>61707.54895020547</v>
      </c>
      <c r="BZ226" s="82">
        <v>26911.61668385379</v>
      </c>
      <c r="CA226" s="82">
        <v>12934.759389014836</v>
      </c>
      <c r="CB226" s="82">
        <v>7846.6628856344587</v>
      </c>
      <c r="CC226" s="82">
        <v>6699.9563570172913</v>
      </c>
      <c r="CD226" s="82">
        <v>7018.6214897675027</v>
      </c>
      <c r="CE226" s="81">
        <v>6842.5824856859617</v>
      </c>
    </row>
    <row r="227" spans="1:83" ht="13.8" thickBot="1" x14ac:dyDescent="0.3">
      <c r="A227" s="151">
        <v>734</v>
      </c>
      <c r="B227" s="94">
        <v>38104</v>
      </c>
      <c r="C227" s="61" t="s">
        <v>43</v>
      </c>
      <c r="D227" s="61">
        <v>100</v>
      </c>
      <c r="E227" s="150">
        <v>0.65524305555555562</v>
      </c>
      <c r="F227" s="50">
        <f t="shared" ref="F227:F233" si="34">(E227+7/24)*86400</f>
        <v>81813</v>
      </c>
      <c r="G227" s="149">
        <v>86</v>
      </c>
      <c r="H227" s="61">
        <v>99</v>
      </c>
      <c r="I227" s="61">
        <v>1035</v>
      </c>
      <c r="J227" s="148">
        <v>0.82239660507827061</v>
      </c>
      <c r="K227" s="61">
        <v>306</v>
      </c>
      <c r="L227" s="147">
        <v>93377.073002399993</v>
      </c>
      <c r="M227" s="146">
        <v>265.37222222222221</v>
      </c>
      <c r="N227" s="145">
        <v>734</v>
      </c>
      <c r="O227" s="54">
        <v>741</v>
      </c>
      <c r="P227" s="61">
        <v>249</v>
      </c>
      <c r="Q227" s="64">
        <v>38104</v>
      </c>
      <c r="R227" s="65">
        <v>118</v>
      </c>
      <c r="S227" s="91">
        <v>38104</v>
      </c>
      <c r="T227" s="63">
        <v>0.65515046296296298</v>
      </c>
      <c r="U227" s="63">
        <v>0.65645833333333337</v>
      </c>
      <c r="V227" s="44">
        <f t="shared" si="28"/>
        <v>81805.000000000015</v>
      </c>
      <c r="W227" s="44">
        <f t="shared" si="29"/>
        <v>81918.000000000015</v>
      </c>
      <c r="X227" s="62">
        <v>10</v>
      </c>
      <c r="Y227" s="62">
        <v>0</v>
      </c>
      <c r="Z227" s="87">
        <v>518.09649999999999</v>
      </c>
      <c r="AA227" s="87">
        <v>5187.1049999999996</v>
      </c>
      <c r="AB227" s="87">
        <v>396.04412921534993</v>
      </c>
      <c r="AC227" s="144">
        <v>1.535795</v>
      </c>
      <c r="AD227" s="143">
        <v>734</v>
      </c>
      <c r="AE227" s="142">
        <v>741</v>
      </c>
      <c r="AF227" s="141">
        <v>230</v>
      </c>
      <c r="AG227" s="88">
        <v>38104</v>
      </c>
      <c r="AH227" s="85" t="s">
        <v>199</v>
      </c>
      <c r="AI227" s="59">
        <f t="shared" si="32"/>
        <v>81838</v>
      </c>
      <c r="AJ227" s="85">
        <v>49</v>
      </c>
      <c r="AK227" s="87">
        <v>6200.31</v>
      </c>
      <c r="AL227" s="87">
        <v>42779.847699999998</v>
      </c>
      <c r="AM227" s="86">
        <v>34.818519564975958</v>
      </c>
      <c r="AN227" s="86">
        <v>0.14929334962298127</v>
      </c>
      <c r="AO227" s="86">
        <v>1.7863302267383681</v>
      </c>
      <c r="AP227" s="86">
        <v>4.6050033447955514E-3</v>
      </c>
      <c r="AQ227" s="86">
        <v>47.921303850481408</v>
      </c>
      <c r="AR227" s="86">
        <v>55.293119361615759</v>
      </c>
      <c r="AS227" s="86">
        <v>83.55468390538509</v>
      </c>
      <c r="AT227" s="86">
        <v>0.4982370824292735</v>
      </c>
      <c r="AU227" s="82">
        <v>27890123.646950528</v>
      </c>
      <c r="AV227" s="82">
        <v>2.468663916617297</v>
      </c>
      <c r="AW227" s="82">
        <v>1145773937126739.7</v>
      </c>
      <c r="AX227" s="82">
        <v>50891427081451.141</v>
      </c>
      <c r="AY227" s="82">
        <v>0.10141693206493138</v>
      </c>
      <c r="AZ227" s="81">
        <v>1.1733321718753217E-3</v>
      </c>
      <c r="BA227" s="66">
        <v>741</v>
      </c>
      <c r="BB227" s="82">
        <v>1.8124850544422141E-6</v>
      </c>
      <c r="BC227" s="82">
        <v>9.6857788940153303E-5</v>
      </c>
      <c r="BD227" s="82">
        <v>1.1192220547556302</v>
      </c>
      <c r="BE227" s="82">
        <v>2.3611406105692287</v>
      </c>
      <c r="BF227" s="82">
        <v>1.9937605649171972</v>
      </c>
      <c r="BG227" s="82">
        <v>0.67297850040540341</v>
      </c>
      <c r="BH227" s="82">
        <v>0</v>
      </c>
      <c r="BI227" s="82">
        <v>6420006.1765407277</v>
      </c>
      <c r="BJ227" s="82">
        <v>13609369.521957399</v>
      </c>
      <c r="BK227" s="82">
        <v>16831466.761939216</v>
      </c>
      <c r="BL227" s="82">
        <v>19011726.830979746</v>
      </c>
      <c r="BM227" s="82">
        <v>20490386.065098394</v>
      </c>
      <c r="BN227" s="82">
        <v>23218177.378146965</v>
      </c>
      <c r="BO227" s="82">
        <v>28958122.091966338</v>
      </c>
      <c r="BP227" s="82">
        <v>36282913.255574577</v>
      </c>
      <c r="BQ227" s="82">
        <v>42155978.759700574</v>
      </c>
      <c r="BR227" s="82">
        <v>44780972.964909285</v>
      </c>
      <c r="BS227" s="82">
        <v>43752633.128184408</v>
      </c>
      <c r="BT227" s="82">
        <v>39728646.349551886</v>
      </c>
      <c r="BU227" s="82">
        <v>33637894.575795166</v>
      </c>
      <c r="BV227" s="82">
        <v>26535690.351884432</v>
      </c>
      <c r="BW227" s="82">
        <v>19474554.943366714</v>
      </c>
      <c r="BX227" s="82">
        <v>13289085.227352129</v>
      </c>
      <c r="BY227" s="82">
        <v>8379943.9063463062</v>
      </c>
      <c r="BZ227" s="82">
        <v>4908336.7525606183</v>
      </c>
      <c r="CA227" s="82">
        <v>2591271.9262453169</v>
      </c>
      <c r="CB227" s="82">
        <v>1248050.1742758956</v>
      </c>
      <c r="CC227" s="82">
        <v>535704.26206008915</v>
      </c>
      <c r="CD227" s="82">
        <v>203734.82212666998</v>
      </c>
      <c r="CE227" s="81">
        <v>88757.25326560573</v>
      </c>
    </row>
    <row r="228" spans="1:83" ht="13.8" thickBot="1" x14ac:dyDescent="0.3">
      <c r="A228" s="151">
        <v>735</v>
      </c>
      <c r="B228" s="94">
        <v>38104</v>
      </c>
      <c r="C228" s="61" t="s">
        <v>43</v>
      </c>
      <c r="D228" s="61">
        <v>85</v>
      </c>
      <c r="E228" s="150">
        <v>0.65644675925925922</v>
      </c>
      <c r="F228" s="50">
        <f t="shared" si="34"/>
        <v>81917</v>
      </c>
      <c r="G228" s="149">
        <v>83</v>
      </c>
      <c r="H228" s="61">
        <v>97</v>
      </c>
      <c r="I228" s="61">
        <v>1023</v>
      </c>
      <c r="J228" s="148">
        <v>0.74263912828731837</v>
      </c>
      <c r="K228" s="61">
        <v>306</v>
      </c>
      <c r="L228" s="147">
        <v>93365.351915499996</v>
      </c>
      <c r="M228" s="146">
        <v>265.37222222222221</v>
      </c>
      <c r="N228" s="145">
        <v>735</v>
      </c>
      <c r="O228" s="54">
        <v>742</v>
      </c>
      <c r="P228" s="61">
        <v>250</v>
      </c>
      <c r="Q228" s="64">
        <v>38104</v>
      </c>
      <c r="R228" s="65">
        <v>118</v>
      </c>
      <c r="S228" s="91">
        <v>38104</v>
      </c>
      <c r="T228" s="63">
        <v>0.65650462962962963</v>
      </c>
      <c r="U228" s="63">
        <v>0.65855324074074073</v>
      </c>
      <c r="V228" s="44">
        <f t="shared" si="28"/>
        <v>81922</v>
      </c>
      <c r="W228" s="44">
        <f t="shared" si="29"/>
        <v>82099</v>
      </c>
      <c r="X228" s="62">
        <v>10</v>
      </c>
      <c r="Y228" s="62">
        <v>0</v>
      </c>
      <c r="Z228" s="87">
        <v>515.65729999999996</v>
      </c>
      <c r="AA228" s="87">
        <v>4888.5330000000004</v>
      </c>
      <c r="AB228" s="87">
        <v>93.263432574000007</v>
      </c>
      <c r="AC228" s="144">
        <v>0.3674173</v>
      </c>
      <c r="AD228" s="143">
        <v>735</v>
      </c>
      <c r="AE228" s="142">
        <v>742</v>
      </c>
      <c r="AF228" s="141">
        <v>231</v>
      </c>
      <c r="AG228" s="88">
        <v>38104</v>
      </c>
      <c r="AH228" s="85" t="s">
        <v>198</v>
      </c>
      <c r="AI228" s="59">
        <f t="shared" si="32"/>
        <v>81936</v>
      </c>
      <c r="AJ228" s="85">
        <v>140</v>
      </c>
      <c r="AK228" s="87">
        <v>5635.52</v>
      </c>
      <c r="AL228" s="87">
        <v>40073.5</v>
      </c>
      <c r="AM228" s="86">
        <v>33.684174799005874</v>
      </c>
      <c r="AN228" s="86">
        <v>0.45139392453185906</v>
      </c>
      <c r="AO228" s="86">
        <v>1.7682444850005707</v>
      </c>
      <c r="AP228" s="86">
        <v>3.5565369448892132E-3</v>
      </c>
      <c r="AQ228" s="86">
        <v>45.980992029027924</v>
      </c>
      <c r="AR228" s="86">
        <v>52.979939566847492</v>
      </c>
      <c r="AS228" s="86">
        <v>79.971417962713389</v>
      </c>
      <c r="AT228" s="86">
        <v>0.95903425017290622</v>
      </c>
      <c r="AU228" s="82">
        <v>23031267.140021794</v>
      </c>
      <c r="AV228" s="82">
        <v>1.7932897407593391</v>
      </c>
      <c r="AW228" s="82">
        <v>1010062601359360.4</v>
      </c>
      <c r="AX228" s="82">
        <v>42206640800620.656</v>
      </c>
      <c r="AY228" s="82">
        <v>7.8646775686729203E-2</v>
      </c>
      <c r="AZ228" s="81">
        <v>1.185748564971818E-3</v>
      </c>
      <c r="BA228" s="66">
        <v>742</v>
      </c>
      <c r="BB228" s="82">
        <v>2.3072442206672086E-5</v>
      </c>
      <c r="BC228" s="82">
        <v>0</v>
      </c>
      <c r="BD228" s="82">
        <v>0</v>
      </c>
      <c r="BE228" s="82">
        <v>0.13567399774724481</v>
      </c>
      <c r="BF228" s="82">
        <v>0.33259898280157923</v>
      </c>
      <c r="BG228" s="82">
        <v>0.18488956576435325</v>
      </c>
      <c r="BH228" s="82">
        <v>0</v>
      </c>
      <c r="BI228" s="82">
        <v>5343588.4388989676</v>
      </c>
      <c r="BJ228" s="82">
        <v>11603875.048552969</v>
      </c>
      <c r="BK228" s="82">
        <v>14654187.86741055</v>
      </c>
      <c r="BL228" s="82">
        <v>16764509.809900869</v>
      </c>
      <c r="BM228" s="82">
        <v>18188924.148850292</v>
      </c>
      <c r="BN228" s="82">
        <v>20575457.315685164</v>
      </c>
      <c r="BO228" s="82">
        <v>25411984.932550896</v>
      </c>
      <c r="BP228" s="82">
        <v>31400169.307448693</v>
      </c>
      <c r="BQ228" s="82">
        <v>35881418.743105218</v>
      </c>
      <c r="BR228" s="82">
        <v>37428379.5006027</v>
      </c>
      <c r="BS228" s="82">
        <v>35897217.042646408</v>
      </c>
      <c r="BT228" s="82">
        <v>31969241.197040737</v>
      </c>
      <c r="BU228" s="82">
        <v>26497422.619640954</v>
      </c>
      <c r="BV228" s="82">
        <v>20414509.222252574</v>
      </c>
      <c r="BW228" s="82">
        <v>14589600.878094057</v>
      </c>
      <c r="BX228" s="82">
        <v>9657811.5391084608</v>
      </c>
      <c r="BY228" s="82">
        <v>5876065.8038480757</v>
      </c>
      <c r="BZ228" s="82">
        <v>3301363.970530773</v>
      </c>
      <c r="CA228" s="82">
        <v>1658071.4966008703</v>
      </c>
      <c r="CB228" s="82">
        <v>757003.27061895013</v>
      </c>
      <c r="CC228" s="82">
        <v>311746.70130760531</v>
      </c>
      <c r="CD228" s="82">
        <v>124897.3993084843</v>
      </c>
      <c r="CE228" s="81">
        <v>75999.191580758707</v>
      </c>
    </row>
    <row r="229" spans="1:83" ht="13.8" thickBot="1" x14ac:dyDescent="0.3">
      <c r="A229" s="151">
        <v>736</v>
      </c>
      <c r="B229" s="94">
        <v>38104</v>
      </c>
      <c r="C229" s="61" t="s">
        <v>43</v>
      </c>
      <c r="D229" s="61">
        <v>65</v>
      </c>
      <c r="E229" s="150">
        <v>0.6586805555555556</v>
      </c>
      <c r="F229" s="50">
        <f t="shared" si="34"/>
        <v>82110</v>
      </c>
      <c r="G229" s="149">
        <v>74.5</v>
      </c>
      <c r="H229" s="61">
        <v>93</v>
      </c>
      <c r="I229" s="61">
        <v>950</v>
      </c>
      <c r="J229" s="148">
        <v>0.5696422631467537</v>
      </c>
      <c r="K229" s="61">
        <v>306</v>
      </c>
      <c r="L229" s="147">
        <v>93363.283488399989</v>
      </c>
      <c r="M229" s="146">
        <v>265.37222222222221</v>
      </c>
      <c r="N229" s="145">
        <v>736</v>
      </c>
      <c r="O229" s="54">
        <v>743</v>
      </c>
      <c r="P229" s="61">
        <v>251</v>
      </c>
      <c r="Q229" s="64">
        <v>38104</v>
      </c>
      <c r="R229" s="65">
        <v>118</v>
      </c>
      <c r="S229" s="91">
        <v>38104</v>
      </c>
      <c r="T229" s="63">
        <v>0.65859953703703711</v>
      </c>
      <c r="U229" s="63">
        <v>0.66153935185185186</v>
      </c>
      <c r="V229" s="44">
        <f t="shared" si="28"/>
        <v>82103</v>
      </c>
      <c r="W229" s="44">
        <f t="shared" si="29"/>
        <v>82357</v>
      </c>
      <c r="X229" s="62">
        <v>10</v>
      </c>
      <c r="Y229" s="62">
        <v>0</v>
      </c>
      <c r="Z229" s="87">
        <v>513.08630000000005</v>
      </c>
      <c r="AA229" s="87">
        <v>4035.451</v>
      </c>
      <c r="AB229" s="87">
        <v>114.52674505216001</v>
      </c>
      <c r="AC229" s="144">
        <v>1.2459530000000001</v>
      </c>
      <c r="AD229" s="143">
        <v>736</v>
      </c>
      <c r="AE229" s="142">
        <v>743</v>
      </c>
      <c r="AF229" s="141">
        <v>232</v>
      </c>
      <c r="AG229" s="88">
        <v>38104</v>
      </c>
      <c r="AH229" s="85" t="s">
        <v>197</v>
      </c>
      <c r="AI229" s="59">
        <f t="shared" si="32"/>
        <v>82131.999999999985</v>
      </c>
      <c r="AJ229" s="85">
        <v>140</v>
      </c>
      <c r="AK229" s="87">
        <v>4647.79</v>
      </c>
      <c r="AL229" s="87">
        <v>32594.9</v>
      </c>
      <c r="AM229" s="86">
        <v>26.990302714711227</v>
      </c>
      <c r="AN229" s="86">
        <v>0.34277328179556621</v>
      </c>
      <c r="AO229" s="86">
        <v>1.7308597475338541</v>
      </c>
      <c r="AP229" s="86">
        <v>8.7277563286011217E-3</v>
      </c>
      <c r="AQ229" s="86">
        <v>36.600433011270454</v>
      </c>
      <c r="AR229" s="86">
        <v>42.871860458414005</v>
      </c>
      <c r="AS229" s="86">
        <v>70.370428622982658</v>
      </c>
      <c r="AT229" s="86">
        <v>1.5291548335274412</v>
      </c>
      <c r="AU229" s="82">
        <v>8343576.2769220741</v>
      </c>
      <c r="AV229" s="82">
        <v>0.34424487830117606</v>
      </c>
      <c r="AW229" s="82">
        <v>449873406393742.5</v>
      </c>
      <c r="AX229" s="82">
        <v>35486462909395.945</v>
      </c>
      <c r="AY229" s="82">
        <v>1.8561179390581346E-2</v>
      </c>
      <c r="AZ229" s="81">
        <v>4.2706189978570505E-4</v>
      </c>
      <c r="BA229" s="66">
        <v>743</v>
      </c>
      <c r="BB229" s="82">
        <v>1.0076205439047846E-5</v>
      </c>
      <c r="BC229" s="82">
        <v>3.6989648475557928E-5</v>
      </c>
      <c r="BD229" s="82">
        <v>0.30345244369314572</v>
      </c>
      <c r="BE229" s="82">
        <v>0.63627106746623541</v>
      </c>
      <c r="BF229" s="82">
        <v>0.57591841630739216</v>
      </c>
      <c r="BG229" s="82">
        <v>0.3646643818914504</v>
      </c>
      <c r="BH229" s="82">
        <v>0.70337328844919966</v>
      </c>
      <c r="BI229" s="82">
        <v>4493999.9253280591</v>
      </c>
      <c r="BJ229" s="82">
        <v>8177379.152427569</v>
      </c>
      <c r="BK229" s="82">
        <v>8269757.5635148548</v>
      </c>
      <c r="BL229" s="82">
        <v>8731566.192591019</v>
      </c>
      <c r="BM229" s="82">
        <v>9139034.4828639161</v>
      </c>
      <c r="BN229" s="82">
        <v>9891894.1621257216</v>
      </c>
      <c r="BO229" s="82">
        <v>11335877.01744087</v>
      </c>
      <c r="BP229" s="82">
        <v>12797040.41754834</v>
      </c>
      <c r="BQ229" s="82">
        <v>13238758.777927253</v>
      </c>
      <c r="BR229" s="82">
        <v>12430792.079357212</v>
      </c>
      <c r="BS229" s="82">
        <v>10730826.186946651</v>
      </c>
      <c r="BT229" s="82">
        <v>8550374.7156834882</v>
      </c>
      <c r="BU229" s="82">
        <v>6259255.7068268834</v>
      </c>
      <c r="BV229" s="82">
        <v>4202432.4457778269</v>
      </c>
      <c r="BW229" s="82">
        <v>2573774.4532482433</v>
      </c>
      <c r="BX229" s="82">
        <v>1420553.9130833352</v>
      </c>
      <c r="BY229" s="82">
        <v>683539.38268634712</v>
      </c>
      <c r="BZ229" s="82">
        <v>276561.64957463299</v>
      </c>
      <c r="CA229" s="82">
        <v>83588.219116923065</v>
      </c>
      <c r="CB229" s="82">
        <v>23215.815151340819</v>
      </c>
      <c r="CC229" s="82">
        <v>23554.280172037012</v>
      </c>
      <c r="CD229" s="82">
        <v>44636.762881089897</v>
      </c>
      <c r="CE229" s="81">
        <v>68937.929404021575</v>
      </c>
    </row>
    <row r="230" spans="1:83" ht="13.8" thickBot="1" x14ac:dyDescent="0.3">
      <c r="A230" s="151">
        <v>737</v>
      </c>
      <c r="B230" s="94">
        <v>38104</v>
      </c>
      <c r="C230" s="61" t="s">
        <v>43</v>
      </c>
      <c r="D230" s="61">
        <v>40</v>
      </c>
      <c r="E230" s="150">
        <v>0.66182870370370372</v>
      </c>
      <c r="F230" s="50">
        <f t="shared" si="34"/>
        <v>82382</v>
      </c>
      <c r="G230" s="149">
        <v>60</v>
      </c>
      <c r="H230" s="61">
        <v>88</v>
      </c>
      <c r="I230" s="61">
        <v>834</v>
      </c>
      <c r="J230" s="148">
        <v>0.34347374681222087</v>
      </c>
      <c r="K230" s="61">
        <v>306</v>
      </c>
      <c r="L230" s="147">
        <v>93351.562401499992</v>
      </c>
      <c r="M230" s="146">
        <v>265.37222222222221</v>
      </c>
      <c r="N230" s="145">
        <v>737</v>
      </c>
      <c r="O230" s="54">
        <v>744</v>
      </c>
      <c r="P230" s="61">
        <v>252</v>
      </c>
      <c r="Q230" s="64">
        <v>38104</v>
      </c>
      <c r="R230" s="65">
        <v>118</v>
      </c>
      <c r="S230" s="91">
        <v>38104</v>
      </c>
      <c r="T230" s="63">
        <v>0.66165509259259259</v>
      </c>
      <c r="U230" s="63">
        <v>0.66473379629629636</v>
      </c>
      <c r="V230" s="44">
        <f t="shared" si="28"/>
        <v>82367</v>
      </c>
      <c r="W230" s="44">
        <f t="shared" si="29"/>
        <v>82633</v>
      </c>
      <c r="X230" s="62">
        <v>10</v>
      </c>
      <c r="Y230" s="62">
        <v>0</v>
      </c>
      <c r="Z230" s="87">
        <v>510.48689999999999</v>
      </c>
      <c r="AA230" s="87">
        <v>2759.3510000000001</v>
      </c>
      <c r="AB230" s="87">
        <v>104.14861302188001</v>
      </c>
      <c r="AC230" s="144">
        <v>1.4129510000000001</v>
      </c>
      <c r="AD230" s="143">
        <v>737</v>
      </c>
      <c r="AE230" s="142">
        <v>744</v>
      </c>
      <c r="AF230" s="141">
        <v>233</v>
      </c>
      <c r="AG230" s="88">
        <v>38104</v>
      </c>
      <c r="AH230" s="85" t="s">
        <v>196</v>
      </c>
      <c r="AI230" s="59">
        <f t="shared" si="32"/>
        <v>82468</v>
      </c>
      <c r="AJ230" s="85">
        <v>140</v>
      </c>
      <c r="AK230" s="87">
        <v>3246.41</v>
      </c>
      <c r="AL230" s="87">
        <v>29247.1309</v>
      </c>
      <c r="AM230" s="86">
        <v>21.489029922393229</v>
      </c>
      <c r="AN230" s="86">
        <v>0.44997668008505703</v>
      </c>
      <c r="AO230" s="86">
        <v>1.6486498307450064</v>
      </c>
      <c r="AP230" s="86">
        <v>6.649222740497427E-3</v>
      </c>
      <c r="AQ230" s="86">
        <v>28.269214465940507</v>
      </c>
      <c r="AR230" s="86">
        <v>33.30776211104029</v>
      </c>
      <c r="AS230" s="86">
        <v>57.71599642169091</v>
      </c>
      <c r="AT230" s="86">
        <v>6.2556467208117867</v>
      </c>
      <c r="AU230" s="82">
        <v>4636478.582044404</v>
      </c>
      <c r="AV230" s="82">
        <v>8.970628590184529E-2</v>
      </c>
      <c r="AW230" s="82">
        <v>278607448286290.53</v>
      </c>
      <c r="AX230" s="82">
        <v>22211893175710.969</v>
      </c>
      <c r="AY230" s="82">
        <v>5.3904787799824664E-3</v>
      </c>
      <c r="AZ230" s="81">
        <v>1.1238719313446047E-4</v>
      </c>
      <c r="BA230" s="66">
        <v>744</v>
      </c>
      <c r="BB230" s="82">
        <v>2.9502494902052106E-5</v>
      </c>
      <c r="BC230" s="82">
        <v>3.3181978797768693E-5</v>
      </c>
      <c r="BD230" s="82">
        <v>0.173714535069561</v>
      </c>
      <c r="BE230" s="82">
        <v>0.26993231068661233</v>
      </c>
      <c r="BF230" s="82">
        <v>0.17266707346719387</v>
      </c>
      <c r="BG230" s="82">
        <v>0.22654815136787598</v>
      </c>
      <c r="BH230" s="82">
        <v>1.0416816721143929</v>
      </c>
      <c r="BI230" s="82">
        <v>4739595.5487622637</v>
      </c>
      <c r="BJ230" s="82">
        <v>7884485.5738702379</v>
      </c>
      <c r="BK230" s="82">
        <v>6765418.4983955352</v>
      </c>
      <c r="BL230" s="82">
        <v>6618928.9961662935</v>
      </c>
      <c r="BM230" s="82">
        <v>6657410.4225356495</v>
      </c>
      <c r="BN230" s="82">
        <v>6806179.1184265492</v>
      </c>
      <c r="BO230" s="82">
        <v>7006773.3759479765</v>
      </c>
      <c r="BP230" s="82">
        <v>6926334.0399570335</v>
      </c>
      <c r="BQ230" s="82">
        <v>6235312.3751213569</v>
      </c>
      <c r="BR230" s="82">
        <v>5066152.9277391015</v>
      </c>
      <c r="BS230" s="82">
        <v>3774648.7617367022</v>
      </c>
      <c r="BT230" s="82">
        <v>2556277.3448946578</v>
      </c>
      <c r="BU230" s="82">
        <v>1546860.2268523516</v>
      </c>
      <c r="BV230" s="82">
        <v>843402.72686837998</v>
      </c>
      <c r="BW230" s="82">
        <v>419133.41750695312</v>
      </c>
      <c r="BX230" s="82">
        <v>190028.47496834374</v>
      </c>
      <c r="BY230" s="82">
        <v>74087.289847762004</v>
      </c>
      <c r="BZ230" s="82">
        <v>20932.385087678129</v>
      </c>
      <c r="CA230" s="82">
        <v>2906.0228486994893</v>
      </c>
      <c r="CB230" s="82">
        <v>813.02808538945135</v>
      </c>
      <c r="CC230" s="82">
        <v>3282.7644501667924</v>
      </c>
      <c r="CD230" s="82">
        <v>10829.678120906594</v>
      </c>
      <c r="CE230" s="81">
        <v>22297.749005496225</v>
      </c>
    </row>
    <row r="231" spans="1:83" ht="13.8" thickBot="1" x14ac:dyDescent="0.3">
      <c r="A231" s="151">
        <v>738</v>
      </c>
      <c r="B231" s="94">
        <v>38104</v>
      </c>
      <c r="C231" s="61" t="s">
        <v>43</v>
      </c>
      <c r="D231" s="61">
        <v>30</v>
      </c>
      <c r="E231" s="150">
        <v>0.66494212962962962</v>
      </c>
      <c r="F231" s="50">
        <f t="shared" si="34"/>
        <v>82651</v>
      </c>
      <c r="G231" s="149">
        <v>52.5</v>
      </c>
      <c r="H231" s="61">
        <v>85</v>
      </c>
      <c r="I231" s="61">
        <v>782</v>
      </c>
      <c r="J231" s="148">
        <v>0.26485026258227745</v>
      </c>
      <c r="K231" s="61">
        <v>306</v>
      </c>
      <c r="L231" s="147">
        <v>93339.841314599995</v>
      </c>
      <c r="M231" s="146">
        <v>265.37222222222221</v>
      </c>
      <c r="N231" s="145">
        <v>738</v>
      </c>
      <c r="O231" s="54">
        <v>745</v>
      </c>
      <c r="P231" s="61">
        <v>253</v>
      </c>
      <c r="Q231" s="64">
        <v>38104</v>
      </c>
      <c r="R231" s="65">
        <v>118</v>
      </c>
      <c r="S231" s="91">
        <v>38104</v>
      </c>
      <c r="T231" s="63">
        <v>0.66483796296296294</v>
      </c>
      <c r="U231" s="63">
        <v>0.66782407407407407</v>
      </c>
      <c r="V231" s="44">
        <f t="shared" si="28"/>
        <v>82642</v>
      </c>
      <c r="W231" s="44">
        <f t="shared" si="29"/>
        <v>82900</v>
      </c>
      <c r="X231" s="62">
        <v>10</v>
      </c>
      <c r="Y231" s="62">
        <v>0</v>
      </c>
      <c r="Z231" s="87">
        <v>509.6293</v>
      </c>
      <c r="AA231" s="87">
        <v>2278.6089999999999</v>
      </c>
      <c r="AB231" s="87">
        <v>78.482152573090005</v>
      </c>
      <c r="AC231" s="144">
        <v>1.2537860000000001</v>
      </c>
      <c r="AD231" s="143">
        <v>738</v>
      </c>
      <c r="AE231" s="142">
        <v>745</v>
      </c>
      <c r="AF231" s="141">
        <v>234</v>
      </c>
      <c r="AG231" s="88">
        <v>38104</v>
      </c>
      <c r="AH231" s="85" t="s">
        <v>195</v>
      </c>
      <c r="AI231" s="59">
        <f t="shared" si="32"/>
        <v>82692</v>
      </c>
      <c r="AJ231" s="85">
        <v>140</v>
      </c>
      <c r="AK231" s="87">
        <v>2806.15</v>
      </c>
      <c r="AL231" s="87">
        <v>25130.6152</v>
      </c>
      <c r="AM231" s="86">
        <v>19.944622464157533</v>
      </c>
      <c r="AN231" s="86">
        <v>0.45666860012725119</v>
      </c>
      <c r="AO231" s="86">
        <v>1.6271354643257243</v>
      </c>
      <c r="AP231" s="86">
        <v>1.0165585168844445E-2</v>
      </c>
      <c r="AQ231" s="86">
        <v>26.082418870866448</v>
      </c>
      <c r="AR231" s="86">
        <v>30.601707361248437</v>
      </c>
      <c r="AS231" s="86">
        <v>51.678782956782122</v>
      </c>
      <c r="AT231" s="86">
        <v>9.371527166179586</v>
      </c>
      <c r="AU231" s="82">
        <v>3606549.5291108391</v>
      </c>
      <c r="AV231" s="82">
        <v>5.4116179608831451E-2</v>
      </c>
      <c r="AW231" s="82">
        <v>252218253511536.81</v>
      </c>
      <c r="AX231" s="82">
        <v>16068019642599.654</v>
      </c>
      <c r="AY231" s="82">
        <v>3.7845281750563302E-3</v>
      </c>
      <c r="AZ231" s="81">
        <v>1.0070103842947523E-4</v>
      </c>
      <c r="BA231" s="66">
        <v>745</v>
      </c>
      <c r="BB231" s="82">
        <v>1.2116839829958625E-5</v>
      </c>
      <c r="BC231" s="82">
        <v>3.4678295276889015E-5</v>
      </c>
      <c r="BD231" s="82">
        <v>0.18362072811813634</v>
      </c>
      <c r="BE231" s="82">
        <v>0.29372814764550115</v>
      </c>
      <c r="BF231" s="82">
        <v>0.23593747049520056</v>
      </c>
      <c r="BG231" s="82">
        <v>0.37678236483398925</v>
      </c>
      <c r="BH231" s="82">
        <v>1.3022885595982898</v>
      </c>
      <c r="BI231" s="82">
        <v>4683328.3101299405</v>
      </c>
      <c r="BJ231" s="82">
        <v>7504877.0572402254</v>
      </c>
      <c r="BK231" s="82">
        <v>5926574.1683600144</v>
      </c>
      <c r="BL231" s="82">
        <v>5519691.0791802621</v>
      </c>
      <c r="BM231" s="82">
        <v>5361946.0176089341</v>
      </c>
      <c r="BN231" s="82">
        <v>5301759.2505175229</v>
      </c>
      <c r="BO231" s="82">
        <v>5239997.4490809981</v>
      </c>
      <c r="BP231" s="82">
        <v>4960310.8356211465</v>
      </c>
      <c r="BQ231" s="82">
        <v>4281204.4772289172</v>
      </c>
      <c r="BR231" s="82">
        <v>3328258.6923006121</v>
      </c>
      <c r="BS231" s="82">
        <v>2365748.7075651689</v>
      </c>
      <c r="BT231" s="82">
        <v>1517309.9112031243</v>
      </c>
      <c r="BU231" s="82">
        <v>857851.62660436821</v>
      </c>
      <c r="BV231" s="82">
        <v>437586.32554453687</v>
      </c>
      <c r="BW231" s="82">
        <v>214008.25363339909</v>
      </c>
      <c r="BX231" s="82">
        <v>107995.10402423896</v>
      </c>
      <c r="BY231" s="82">
        <v>54971.593632877979</v>
      </c>
      <c r="BZ231" s="82">
        <v>23902.587753669588</v>
      </c>
      <c r="CA231" s="82">
        <v>6989.8134730188167</v>
      </c>
      <c r="CB231" s="82">
        <v>1861.5499551399876</v>
      </c>
      <c r="CC231" s="82">
        <v>2221.8834004363284</v>
      </c>
      <c r="CD231" s="82">
        <v>4812.9305592039746</v>
      </c>
      <c r="CE231" s="81">
        <v>7889.2202365480634</v>
      </c>
    </row>
    <row r="232" spans="1:83" ht="13.8" thickBot="1" x14ac:dyDescent="0.3">
      <c r="A232" s="151">
        <v>739</v>
      </c>
      <c r="B232" s="94">
        <v>38104</v>
      </c>
      <c r="C232" s="61" t="s">
        <v>43</v>
      </c>
      <c r="D232" s="61">
        <v>7</v>
      </c>
      <c r="E232" s="150">
        <v>0.66824074074074069</v>
      </c>
      <c r="F232" s="50">
        <f t="shared" si="34"/>
        <v>82936</v>
      </c>
      <c r="G232" s="149">
        <v>26.3</v>
      </c>
      <c r="H232" s="61">
        <v>70</v>
      </c>
      <c r="I232" s="61">
        <v>764</v>
      </c>
      <c r="J232" s="148">
        <v>0.11453324866188877</v>
      </c>
      <c r="K232" s="61">
        <v>306</v>
      </c>
      <c r="L232" s="147">
        <v>93321.225470699996</v>
      </c>
      <c r="M232" s="146">
        <v>265.37222222222221</v>
      </c>
      <c r="N232" s="145">
        <v>739</v>
      </c>
      <c r="O232" s="54">
        <v>746</v>
      </c>
      <c r="P232" s="61">
        <v>254</v>
      </c>
      <c r="Q232" s="64">
        <v>38104</v>
      </c>
      <c r="R232" s="65">
        <v>118</v>
      </c>
      <c r="S232" s="91">
        <v>38104</v>
      </c>
      <c r="T232" s="63">
        <v>0.66796296296296298</v>
      </c>
      <c r="U232" s="63">
        <v>0.67093749999999996</v>
      </c>
      <c r="V232" s="44">
        <f t="shared" ref="V232:V263" si="35">(T232+7/24)*86400</f>
        <v>82912</v>
      </c>
      <c r="W232" s="44">
        <f t="shared" ref="W232:W263" si="36">(U232+7/24)*86400</f>
        <v>83169</v>
      </c>
      <c r="X232" s="62">
        <v>10</v>
      </c>
      <c r="Y232" s="62">
        <v>0</v>
      </c>
      <c r="Z232" s="87">
        <v>506.97289999999998</v>
      </c>
      <c r="AA232" s="87">
        <v>1768.202</v>
      </c>
      <c r="AB232" s="87">
        <v>120.63747342614001</v>
      </c>
      <c r="AC232" s="144">
        <v>1.491711</v>
      </c>
      <c r="AD232" s="143">
        <v>739</v>
      </c>
      <c r="AE232" s="142">
        <v>746</v>
      </c>
      <c r="AF232" s="141">
        <v>235</v>
      </c>
      <c r="AG232" s="88">
        <v>38104</v>
      </c>
      <c r="AH232" s="85" t="s">
        <v>194</v>
      </c>
      <c r="AI232" s="59">
        <f t="shared" si="32"/>
        <v>82972.000000000015</v>
      </c>
      <c r="AJ232" s="85">
        <v>140</v>
      </c>
      <c r="AK232" s="87">
        <v>2268</v>
      </c>
      <c r="AL232" s="87">
        <v>26316.5</v>
      </c>
      <c r="AM232" s="86">
        <v>15.232803083984463</v>
      </c>
      <c r="AN232" s="86">
        <v>0.23088400532946496</v>
      </c>
      <c r="AO232" s="86">
        <v>1.5207349236463046</v>
      </c>
      <c r="AP232" s="86">
        <v>1.3573988292966185E-2</v>
      </c>
      <c r="AQ232" s="86">
        <v>19.596579832737522</v>
      </c>
      <c r="AR232" s="86">
        <v>23.94358383362005</v>
      </c>
      <c r="AS232" s="86">
        <v>47.727533590111136</v>
      </c>
      <c r="AT232" s="86">
        <v>10.421191257524809</v>
      </c>
      <c r="AU232" s="82">
        <v>5946544.1007198682</v>
      </c>
      <c r="AV232" s="82">
        <v>4.2739591374414757E-2</v>
      </c>
      <c r="AW232" s="82">
        <v>397122275637670.25</v>
      </c>
      <c r="AX232" s="82">
        <v>32435850832271.059</v>
      </c>
      <c r="AY232" s="82">
        <v>2.8542365950631828E-3</v>
      </c>
      <c r="AZ232" s="81">
        <v>9.5711828801109603E-5</v>
      </c>
      <c r="BA232" s="66">
        <v>746</v>
      </c>
      <c r="BB232" s="82">
        <v>1.1895225290338147E-5</v>
      </c>
      <c r="BC232" s="82">
        <v>7.4822151261409278E-5</v>
      </c>
      <c r="BD232" s="82">
        <v>0.72705225978777577</v>
      </c>
      <c r="BE232" s="82">
        <v>2.4791470071806851</v>
      </c>
      <c r="BF232" s="82">
        <v>5.3721511243231435</v>
      </c>
      <c r="BG232" s="82">
        <v>9.1778957686823919</v>
      </c>
      <c r="BH232" s="82">
        <v>12.930430566695767</v>
      </c>
      <c r="BI232" s="82">
        <v>17700523.998267997</v>
      </c>
      <c r="BJ232" s="82">
        <v>24548472.947060555</v>
      </c>
      <c r="BK232" s="82">
        <v>12872765.924817342</v>
      </c>
      <c r="BL232" s="82">
        <v>9052563.9452991281</v>
      </c>
      <c r="BM232" s="82">
        <v>7135648.7298630951</v>
      </c>
      <c r="BN232" s="82">
        <v>5975506.4027489517</v>
      </c>
      <c r="BO232" s="82">
        <v>5085175.4866190506</v>
      </c>
      <c r="BP232" s="82">
        <v>4224344.9463320933</v>
      </c>
      <c r="BQ232" s="82">
        <v>3266371.6930301823</v>
      </c>
      <c r="BR232" s="82">
        <v>2289511.1779407067</v>
      </c>
      <c r="BS232" s="82">
        <v>1463154.3679598242</v>
      </c>
      <c r="BT232" s="82">
        <v>832682.04858558753</v>
      </c>
      <c r="BU232" s="82">
        <v>405985.37903925643</v>
      </c>
      <c r="BV232" s="82">
        <v>185349.03999972704</v>
      </c>
      <c r="BW232" s="82">
        <v>105623.34647456644</v>
      </c>
      <c r="BX232" s="82">
        <v>83880.380242761006</v>
      </c>
      <c r="BY232" s="82">
        <v>66785.19847574312</v>
      </c>
      <c r="BZ232" s="82">
        <v>40457.893031925312</v>
      </c>
      <c r="CA232" s="82">
        <v>15738.900845999164</v>
      </c>
      <c r="CB232" s="82">
        <v>4366.2726298904254</v>
      </c>
      <c r="CC232" s="82">
        <v>2881.4159055538858</v>
      </c>
      <c r="CD232" s="82">
        <v>4168.225181461873</v>
      </c>
      <c r="CE232" s="81">
        <v>4961.6577593117672</v>
      </c>
    </row>
    <row r="233" spans="1:83" ht="13.8" thickBot="1" x14ac:dyDescent="0.3">
      <c r="A233" s="204">
        <v>740</v>
      </c>
      <c r="B233" s="94">
        <v>38104</v>
      </c>
      <c r="C233" s="61" t="s">
        <v>43</v>
      </c>
      <c r="D233" s="61">
        <v>4</v>
      </c>
      <c r="E233" s="150">
        <v>0.67104166666666665</v>
      </c>
      <c r="F233" s="50">
        <f t="shared" si="34"/>
        <v>83178</v>
      </c>
      <c r="G233" s="149">
        <v>21</v>
      </c>
      <c r="H233" s="61">
        <v>60</v>
      </c>
      <c r="I233" s="61">
        <v>782</v>
      </c>
      <c r="J233" s="148">
        <v>9.4625379257512063E-2</v>
      </c>
      <c r="K233" s="61">
        <v>305</v>
      </c>
      <c r="L233" s="147">
        <v>93321.225470699996</v>
      </c>
      <c r="M233" s="146">
        <v>265.37222222222221</v>
      </c>
      <c r="N233" s="205">
        <v>740</v>
      </c>
      <c r="O233" s="54">
        <v>747</v>
      </c>
      <c r="P233" s="61">
        <v>255</v>
      </c>
      <c r="Q233" s="64">
        <v>38104</v>
      </c>
      <c r="R233" s="65">
        <v>118</v>
      </c>
      <c r="S233" s="91">
        <v>38104</v>
      </c>
      <c r="T233" s="63">
        <v>0.67115740740740737</v>
      </c>
      <c r="U233" s="63">
        <v>0.6728587962962963</v>
      </c>
      <c r="V233" s="44">
        <f t="shared" si="35"/>
        <v>83188</v>
      </c>
      <c r="W233" s="44">
        <f t="shared" si="36"/>
        <v>83335</v>
      </c>
      <c r="X233" s="62">
        <v>10</v>
      </c>
      <c r="Y233" s="62">
        <v>0</v>
      </c>
      <c r="Z233" s="87">
        <v>508.01350000000002</v>
      </c>
      <c r="AA233" s="87">
        <v>1927.4590000000001</v>
      </c>
      <c r="AB233" s="87">
        <v>242.25152793960001</v>
      </c>
      <c r="AC233" s="144">
        <v>1.820662</v>
      </c>
      <c r="AD233" s="215">
        <v>740</v>
      </c>
      <c r="AE233" s="142">
        <v>747</v>
      </c>
      <c r="AF233" s="141">
        <v>236</v>
      </c>
      <c r="AG233" s="88">
        <v>38104</v>
      </c>
      <c r="AH233" s="85" t="s">
        <v>193</v>
      </c>
      <c r="AI233" s="59">
        <f t="shared" si="32"/>
        <v>83175</v>
      </c>
      <c r="AJ233" s="85">
        <v>119</v>
      </c>
      <c r="AK233" s="87">
        <v>2402.87</v>
      </c>
      <c r="AL233" s="87">
        <v>26607.4</v>
      </c>
      <c r="AM233" s="86">
        <v>15.179880651843781</v>
      </c>
      <c r="AN233" s="86">
        <v>0.27505513955084554</v>
      </c>
      <c r="AO233" s="86">
        <v>1.505354084676044</v>
      </c>
      <c r="AP233" s="86">
        <v>1.2722905240080219E-2</v>
      </c>
      <c r="AQ233" s="86">
        <v>19.12764726101555</v>
      </c>
      <c r="AR233" s="86">
        <v>22.624331483545593</v>
      </c>
      <c r="AS233" s="86">
        <v>39.702752077633875</v>
      </c>
      <c r="AT233" s="86">
        <v>5.0910783746088226</v>
      </c>
      <c r="AU233" s="82">
        <v>18825467.572738688</v>
      </c>
      <c r="AV233" s="82">
        <v>0.11414878495055096</v>
      </c>
      <c r="AW233" s="82">
        <v>1243457845127053</v>
      </c>
      <c r="AX233" s="82">
        <v>154683577229310.34</v>
      </c>
      <c r="AY233" s="82">
        <v>7.5397437864452715E-3</v>
      </c>
      <c r="AZ233" s="81">
        <v>1.5511725340021449E-4</v>
      </c>
      <c r="BA233" s="66">
        <v>747</v>
      </c>
      <c r="BB233" s="82">
        <v>2.1395003417065958E-5</v>
      </c>
      <c r="BC233" s="82">
        <v>9.4392465574233422E-5</v>
      </c>
      <c r="BD233" s="82">
        <v>1.1863147173729744</v>
      </c>
      <c r="BE233" s="82">
        <v>4.9520222525835038</v>
      </c>
      <c r="BF233" s="82">
        <v>12.143132053256316</v>
      </c>
      <c r="BG233" s="82">
        <v>22.57933285354747</v>
      </c>
      <c r="BH233" s="82">
        <v>34.819017941737187</v>
      </c>
      <c r="BI233" s="82">
        <v>53895059.592777275</v>
      </c>
      <c r="BJ233" s="82">
        <v>76778479.269789949</v>
      </c>
      <c r="BK233" s="82">
        <v>42997713.436476633</v>
      </c>
      <c r="BL233" s="82">
        <v>30977073.508698389</v>
      </c>
      <c r="BM233" s="82">
        <v>23886280.181893103</v>
      </c>
      <c r="BN233" s="82">
        <v>18961604.509874701</v>
      </c>
      <c r="BO233" s="82">
        <v>15310866.148843218</v>
      </c>
      <c r="BP233" s="82">
        <v>12403271.328355061</v>
      </c>
      <c r="BQ233" s="82">
        <v>9606114.3335270118</v>
      </c>
      <c r="BR233" s="82">
        <v>6895986.3573725699</v>
      </c>
      <c r="BS233" s="82">
        <v>4594463.2245180886</v>
      </c>
      <c r="BT233" s="82">
        <v>2776711.6204946334</v>
      </c>
      <c r="BU233" s="82">
        <v>1472753.246464828</v>
      </c>
      <c r="BV233" s="82">
        <v>689631.68639515934</v>
      </c>
      <c r="BW233" s="82">
        <v>297731.65843742754</v>
      </c>
      <c r="BX233" s="82">
        <v>132787.31224570287</v>
      </c>
      <c r="BY233" s="82">
        <v>66812.02630488266</v>
      </c>
      <c r="BZ233" s="82">
        <v>34371.51247677725</v>
      </c>
      <c r="CA233" s="82">
        <v>15082.215310031948</v>
      </c>
      <c r="CB233" s="82">
        <v>7132.9081586148659</v>
      </c>
      <c r="CC233" s="82">
        <v>6138.4010905624882</v>
      </c>
      <c r="CD233" s="82">
        <v>7192.6797678041667</v>
      </c>
      <c r="CE233" s="81">
        <v>7712.2977088984408</v>
      </c>
    </row>
    <row r="234" spans="1:83" ht="13.8" thickBot="1" x14ac:dyDescent="0.3">
      <c r="A234" s="204"/>
      <c r="B234" s="94">
        <v>38104</v>
      </c>
      <c r="C234" s="61" t="s">
        <v>43</v>
      </c>
      <c r="D234" s="61">
        <v>4</v>
      </c>
      <c r="E234" s="150"/>
      <c r="F234" s="50"/>
      <c r="G234" s="149">
        <v>21</v>
      </c>
      <c r="H234" s="61">
        <v>60</v>
      </c>
      <c r="I234" s="61">
        <v>782</v>
      </c>
      <c r="J234" s="148">
        <v>9.4625379257512063E-2</v>
      </c>
      <c r="K234" s="61">
        <v>305</v>
      </c>
      <c r="L234" s="147">
        <v>93321.225470699996</v>
      </c>
      <c r="M234" s="146">
        <v>265.37222222222221</v>
      </c>
      <c r="N234" s="205"/>
      <c r="O234" s="54">
        <v>748</v>
      </c>
      <c r="P234" s="61">
        <v>256</v>
      </c>
      <c r="Q234" s="64">
        <v>38104</v>
      </c>
      <c r="R234" s="65">
        <v>118</v>
      </c>
      <c r="S234" s="91">
        <v>38104</v>
      </c>
      <c r="T234" s="63">
        <v>0.67369212962962965</v>
      </c>
      <c r="U234" s="63">
        <v>0.67608796296296303</v>
      </c>
      <c r="V234" s="44">
        <f t="shared" si="35"/>
        <v>83407.000000000015</v>
      </c>
      <c r="W234" s="44">
        <f t="shared" si="36"/>
        <v>83614.000000000015</v>
      </c>
      <c r="X234" s="62">
        <v>1</v>
      </c>
      <c r="Y234" s="62" t="s">
        <v>32</v>
      </c>
      <c r="Z234" s="87">
        <v>544.84609999999998</v>
      </c>
      <c r="AA234" s="87">
        <v>1429.654</v>
      </c>
      <c r="AB234" s="87">
        <v>43.234995813319998</v>
      </c>
      <c r="AC234" s="144">
        <v>36.817500000000003</v>
      </c>
      <c r="AD234" s="216"/>
      <c r="AE234" s="142">
        <v>748</v>
      </c>
      <c r="AF234" s="141">
        <v>237</v>
      </c>
      <c r="AG234" s="88">
        <v>38104</v>
      </c>
      <c r="AH234" s="85" t="s">
        <v>192</v>
      </c>
      <c r="AI234" s="59">
        <f t="shared" si="32"/>
        <v>83434</v>
      </c>
      <c r="AJ234" s="85">
        <v>140</v>
      </c>
      <c r="AK234" s="87">
        <v>1541.26</v>
      </c>
      <c r="AL234" s="87">
        <v>28161.599999999999</v>
      </c>
      <c r="AM234" s="86">
        <v>16.768976636750121</v>
      </c>
      <c r="AN234" s="86">
        <v>0.1612109223835349</v>
      </c>
      <c r="AO234" s="86">
        <v>1.5509676062027686</v>
      </c>
      <c r="AP234" s="86">
        <v>6.9057629866494359E-3</v>
      </c>
      <c r="AQ234" s="86">
        <v>21.28190162622548</v>
      </c>
      <c r="AR234" s="86">
        <v>24.66268767834228</v>
      </c>
      <c r="AS234" s="86">
        <v>39.398791033786829</v>
      </c>
      <c r="AT234" s="86">
        <v>5.358921964812752</v>
      </c>
      <c r="AU234" s="82">
        <v>10278551.365192529</v>
      </c>
      <c r="AV234" s="82">
        <v>8.0733052898390278E-2</v>
      </c>
      <c r="AW234" s="82">
        <v>641449274904927.87</v>
      </c>
      <c r="AX234" s="82">
        <v>43738702070345.391</v>
      </c>
      <c r="AY234" s="82">
        <v>5.0382740137781684E-3</v>
      </c>
      <c r="AZ234" s="81">
        <v>9.4926002198445302E-5</v>
      </c>
      <c r="BA234" s="66">
        <v>748</v>
      </c>
      <c r="BB234" s="82">
        <v>7.130912239038219E-5</v>
      </c>
      <c r="BC234" s="82">
        <v>1.3318758630372968E-4</v>
      </c>
      <c r="BD234" s="82">
        <v>0.88670083490503282</v>
      </c>
      <c r="BE234" s="82">
        <v>1.7096657094128063</v>
      </c>
      <c r="BF234" s="82">
        <v>2.6815318558065724</v>
      </c>
      <c r="BG234" s="82">
        <v>4.9961244893302856</v>
      </c>
      <c r="BH234" s="82">
        <v>9.5173039573928389</v>
      </c>
      <c r="BI234" s="82">
        <v>23489500.318083238</v>
      </c>
      <c r="BJ234" s="82">
        <v>30061132.051632203</v>
      </c>
      <c r="BK234" s="82">
        <v>21528949.478980534</v>
      </c>
      <c r="BL234" s="82">
        <v>18216446.297584668</v>
      </c>
      <c r="BM234" s="82">
        <v>15723149.438311571</v>
      </c>
      <c r="BN234" s="82">
        <v>13536036.891067751</v>
      </c>
      <c r="BO234" s="82">
        <v>11572190.895936999</v>
      </c>
      <c r="BP234" s="82">
        <v>9658261.5121528879</v>
      </c>
      <c r="BQ234" s="82">
        <v>7548608.3546179393</v>
      </c>
      <c r="BR234" s="82">
        <v>5428951.109405553</v>
      </c>
      <c r="BS234" s="82">
        <v>3601606.7929171682</v>
      </c>
      <c r="BT234" s="82">
        <v>2152574.0096876929</v>
      </c>
      <c r="BU234" s="82">
        <v>1128858.5817266575</v>
      </c>
      <c r="BV234" s="82">
        <v>530181.51874986803</v>
      </c>
      <c r="BW234" s="82">
        <v>237960.39345367413</v>
      </c>
      <c r="BX234" s="82">
        <v>112963.38117213651</v>
      </c>
      <c r="BY234" s="82">
        <v>55440.777307527496</v>
      </c>
      <c r="BZ234" s="82">
        <v>22331.997414450401</v>
      </c>
      <c r="CA234" s="82">
        <v>5310.1713363497984</v>
      </c>
      <c r="CB234" s="82">
        <v>1274.4526690515195</v>
      </c>
      <c r="CC234" s="82">
        <v>1708.0553598734241</v>
      </c>
      <c r="CD234" s="82">
        <v>2712.1595413870841</v>
      </c>
      <c r="CE234" s="81">
        <v>3214.6210552860562</v>
      </c>
    </row>
    <row r="235" spans="1:83" ht="13.8" thickBot="1" x14ac:dyDescent="0.3">
      <c r="A235" s="151">
        <v>741</v>
      </c>
      <c r="B235" s="94">
        <v>38104</v>
      </c>
      <c r="C235" s="61" t="s">
        <v>43</v>
      </c>
      <c r="D235" s="61">
        <v>100</v>
      </c>
      <c r="E235" s="150">
        <v>0.67682870370370374</v>
      </c>
      <c r="F235" s="50">
        <f t="shared" ref="F235:F245" si="37">(E235+7/24)*86400</f>
        <v>83678.000000000015</v>
      </c>
      <c r="G235" s="149">
        <v>86</v>
      </c>
      <c r="H235" s="61">
        <v>99</v>
      </c>
      <c r="I235" s="61">
        <v>1046</v>
      </c>
      <c r="J235" s="148">
        <v>0.82365659681272485</v>
      </c>
      <c r="K235" s="61">
        <v>305</v>
      </c>
      <c r="L235" s="147">
        <v>93321.225470699996</v>
      </c>
      <c r="M235" s="146">
        <v>265.37222222222221</v>
      </c>
      <c r="N235" s="145">
        <v>741</v>
      </c>
      <c r="O235" s="54">
        <v>749</v>
      </c>
      <c r="P235" s="61">
        <v>257</v>
      </c>
      <c r="Q235" s="64">
        <v>38104</v>
      </c>
      <c r="R235" s="65">
        <v>118</v>
      </c>
      <c r="S235" s="91">
        <v>38104</v>
      </c>
      <c r="T235" s="63">
        <v>0.67677083333333332</v>
      </c>
      <c r="U235" s="63">
        <v>0.67791666666666661</v>
      </c>
      <c r="V235" s="44">
        <f t="shared" si="35"/>
        <v>83673</v>
      </c>
      <c r="W235" s="44">
        <f t="shared" si="36"/>
        <v>83771.999999999985</v>
      </c>
      <c r="X235" s="62">
        <v>1</v>
      </c>
      <c r="Y235" s="62" t="s">
        <v>32</v>
      </c>
      <c r="Z235" s="87">
        <v>703.89</v>
      </c>
      <c r="AA235" s="87">
        <v>1705.87</v>
      </c>
      <c r="AB235" s="87">
        <v>132.6524258771</v>
      </c>
      <c r="AC235" s="144">
        <v>51.062150000000003</v>
      </c>
      <c r="AD235" s="143">
        <v>741</v>
      </c>
      <c r="AE235" s="142">
        <v>749</v>
      </c>
      <c r="AF235" s="141">
        <v>238</v>
      </c>
      <c r="AG235" s="88">
        <v>38104</v>
      </c>
      <c r="AH235" s="85" t="s">
        <v>191</v>
      </c>
      <c r="AI235" s="59">
        <f t="shared" si="32"/>
        <v>83700</v>
      </c>
      <c r="AJ235" s="85">
        <v>49</v>
      </c>
      <c r="AK235" s="87">
        <v>1679.44</v>
      </c>
      <c r="AL235" s="87">
        <v>43805.542999999998</v>
      </c>
      <c r="AM235" s="86">
        <v>33.926465816894996</v>
      </c>
      <c r="AN235" s="86">
        <v>0.27192833751532675</v>
      </c>
      <c r="AO235" s="86">
        <v>1.8242338735925574</v>
      </c>
      <c r="AP235" s="86">
        <v>1.0554706867869012E-2</v>
      </c>
      <c r="AQ235" s="86">
        <v>47.939475819274527</v>
      </c>
      <c r="AR235" s="86">
        <v>56.149015134314077</v>
      </c>
      <c r="AS235" s="86">
        <v>88.875301111268939</v>
      </c>
      <c r="AT235" s="86">
        <v>0.92533531991504769</v>
      </c>
      <c r="AU235" s="82">
        <v>39045091.982050814</v>
      </c>
      <c r="AV235" s="82">
        <v>3.6190212642019728</v>
      </c>
      <c r="AW235" s="82">
        <v>1566480942808061.5</v>
      </c>
      <c r="AX235" s="82">
        <v>89879779388937.047</v>
      </c>
      <c r="AY235" s="82">
        <v>0.14519437794116735</v>
      </c>
      <c r="AZ235" s="81">
        <v>5.8444947754075511E-3</v>
      </c>
      <c r="BA235" s="66">
        <v>749</v>
      </c>
      <c r="BB235" s="82">
        <v>6.3281849672140947E-5</v>
      </c>
      <c r="BC235" s="82">
        <v>3.5418194856136386E-4</v>
      </c>
      <c r="BD235" s="82">
        <v>2.6085314027137079</v>
      </c>
      <c r="BE235" s="82">
        <v>3.1023756038170727</v>
      </c>
      <c r="BF235" s="82">
        <v>1.7886616639545647</v>
      </c>
      <c r="BG235" s="82">
        <v>0.39925654448028397</v>
      </c>
      <c r="BH235" s="82">
        <v>0.99526637719514854</v>
      </c>
      <c r="BI235" s="82">
        <v>17937143.345729176</v>
      </c>
      <c r="BJ235" s="82">
        <v>21222806.44314225</v>
      </c>
      <c r="BK235" s="82">
        <v>24127744.43329474</v>
      </c>
      <c r="BL235" s="82">
        <v>25668763.448365256</v>
      </c>
      <c r="BM235" s="82">
        <v>27225413.131942596</v>
      </c>
      <c r="BN235" s="82">
        <v>32156417.153070807</v>
      </c>
      <c r="BO235" s="82">
        <v>41710807.757928543</v>
      </c>
      <c r="BP235" s="82">
        <v>52056543.117128573</v>
      </c>
      <c r="BQ235" s="82">
        <v>59135580.187257849</v>
      </c>
      <c r="BR235" s="82">
        <v>61450256.563024804</v>
      </c>
      <c r="BS235" s="82">
        <v>59062670.0241616</v>
      </c>
      <c r="BT235" s="82">
        <v>53015525.65189077</v>
      </c>
      <c r="BU235" s="82">
        <v>44564163.80542279</v>
      </c>
      <c r="BV235" s="82">
        <v>35099642.075939916</v>
      </c>
      <c r="BW235" s="82">
        <v>25917965.736166555</v>
      </c>
      <c r="BX235" s="82">
        <v>17933836.509505279</v>
      </c>
      <c r="BY235" s="82">
        <v>11611299.195435714</v>
      </c>
      <c r="BZ235" s="82">
        <v>7034975.5571924504</v>
      </c>
      <c r="CA235" s="82">
        <v>3952772.287909769</v>
      </c>
      <c r="CB235" s="82">
        <v>2045073.7261220408</v>
      </c>
      <c r="CC235" s="82">
        <v>977508.886598691</v>
      </c>
      <c r="CD235" s="82">
        <v>473334.08677018568</v>
      </c>
      <c r="CE235" s="81">
        <v>316725.70090579556</v>
      </c>
    </row>
    <row r="236" spans="1:83" ht="13.8" thickBot="1" x14ac:dyDescent="0.3">
      <c r="A236" s="151">
        <v>742</v>
      </c>
      <c r="B236" s="94">
        <v>38104</v>
      </c>
      <c r="C236" s="61" t="s">
        <v>43</v>
      </c>
      <c r="D236" s="61">
        <v>85</v>
      </c>
      <c r="E236" s="150">
        <v>0.67802083333333341</v>
      </c>
      <c r="F236" s="50">
        <f t="shared" si="37"/>
        <v>83781</v>
      </c>
      <c r="G236" s="149">
        <v>83.5</v>
      </c>
      <c r="H236" s="61">
        <v>95</v>
      </c>
      <c r="I236" s="61">
        <v>1027</v>
      </c>
      <c r="J236" s="148">
        <v>0.77464291834245569</v>
      </c>
      <c r="K236" s="61">
        <v>307</v>
      </c>
      <c r="L236" s="147">
        <v>93321.225470699996</v>
      </c>
      <c r="M236" s="146">
        <v>265.37222222222221</v>
      </c>
      <c r="N236" s="145">
        <v>742</v>
      </c>
      <c r="O236" s="54">
        <v>750</v>
      </c>
      <c r="P236" s="61">
        <v>258</v>
      </c>
      <c r="Q236" s="64">
        <v>38104</v>
      </c>
      <c r="R236" s="65">
        <v>118</v>
      </c>
      <c r="S236" s="91">
        <v>38104</v>
      </c>
      <c r="T236" s="63">
        <v>0.67820601851851858</v>
      </c>
      <c r="U236" s="63">
        <v>0.68112268518518515</v>
      </c>
      <c r="V236" s="44">
        <f t="shared" si="35"/>
        <v>83797.000000000015</v>
      </c>
      <c r="W236" s="44">
        <f t="shared" si="36"/>
        <v>84049</v>
      </c>
      <c r="X236" s="62">
        <v>1</v>
      </c>
      <c r="Y236" s="62" t="s">
        <v>32</v>
      </c>
      <c r="Z236" s="87">
        <v>688.8854</v>
      </c>
      <c r="AA236" s="87">
        <v>1621.8019999999999</v>
      </c>
      <c r="AB236" s="87">
        <v>77.12607533357999</v>
      </c>
      <c r="AC236" s="144">
        <v>46.684849999999997</v>
      </c>
      <c r="AD236" s="143">
        <v>742</v>
      </c>
      <c r="AE236" s="142">
        <v>750</v>
      </c>
      <c r="AF236" s="141">
        <v>239</v>
      </c>
      <c r="AG236" s="88">
        <v>38104</v>
      </c>
      <c r="AH236" s="85" t="s">
        <v>190</v>
      </c>
      <c r="AI236" s="59">
        <f t="shared" si="32"/>
        <v>83797.999999999985</v>
      </c>
      <c r="AJ236" s="85">
        <v>140</v>
      </c>
      <c r="AK236" s="87">
        <v>1670.09</v>
      </c>
      <c r="AL236" s="87">
        <v>41076.660199999998</v>
      </c>
      <c r="AM236" s="86">
        <v>31.985037593924972</v>
      </c>
      <c r="AN236" s="86">
        <v>0.4665565249220156</v>
      </c>
      <c r="AO236" s="86">
        <v>1.80556633602401</v>
      </c>
      <c r="AP236" s="86">
        <v>8.4161401456546627E-3</v>
      </c>
      <c r="AQ236" s="86">
        <v>44.901358677237155</v>
      </c>
      <c r="AR236" s="86">
        <v>52.61467768713613</v>
      </c>
      <c r="AS236" s="86">
        <v>83.751102549921143</v>
      </c>
      <c r="AT236" s="86">
        <v>1.0820796359062399</v>
      </c>
      <c r="AU236" s="82">
        <v>35977522.963175088</v>
      </c>
      <c r="AV236" s="82">
        <v>2.7437861364632279</v>
      </c>
      <c r="AW236" s="82">
        <v>1539302119149735.2</v>
      </c>
      <c r="AX236" s="82">
        <v>78704025682592.516</v>
      </c>
      <c r="AY236" s="82">
        <v>0.11739317958811409</v>
      </c>
      <c r="AZ236" s="81">
        <v>2.3579569954532017E-3</v>
      </c>
      <c r="BA236" s="66">
        <v>750</v>
      </c>
      <c r="BB236" s="82">
        <v>1.6239063630651253E-5</v>
      </c>
      <c r="BC236" s="82">
        <v>9.9898760618637042E-5</v>
      </c>
      <c r="BD236" s="82">
        <v>0.87791877217164505</v>
      </c>
      <c r="BE236" s="82">
        <v>1.4309734200953168</v>
      </c>
      <c r="BF236" s="82">
        <v>1.1238879710032581</v>
      </c>
      <c r="BG236" s="82">
        <v>0.22481279773934706</v>
      </c>
      <c r="BH236" s="82">
        <v>0.87209918467670311</v>
      </c>
      <c r="BI236" s="82">
        <v>18044592.930929858</v>
      </c>
      <c r="BJ236" s="82">
        <v>21896945.734569613</v>
      </c>
      <c r="BK236" s="82">
        <v>25042714.464814682</v>
      </c>
      <c r="BL236" s="82">
        <v>26835916.36867654</v>
      </c>
      <c r="BM236" s="82">
        <v>28493694.318598885</v>
      </c>
      <c r="BN236" s="82">
        <v>33118213.608413052</v>
      </c>
      <c r="BO236" s="82">
        <v>41805607.887276001</v>
      </c>
      <c r="BP236" s="82">
        <v>50680612.559339739</v>
      </c>
      <c r="BQ236" s="82">
        <v>55850331.269925103</v>
      </c>
      <c r="BR236" s="82">
        <v>56404854.281771988</v>
      </c>
      <c r="BS236" s="82">
        <v>52736791.761985444</v>
      </c>
      <c r="BT236" s="82">
        <v>46008021.251029387</v>
      </c>
      <c r="BU236" s="82">
        <v>37540846.038257658</v>
      </c>
      <c r="BV236" s="82">
        <v>28661629.831094116</v>
      </c>
      <c r="BW236" s="82">
        <v>20464327.999815274</v>
      </c>
      <c r="BX236" s="82">
        <v>13638914.12970753</v>
      </c>
      <c r="BY236" s="82">
        <v>8456364.2836318277</v>
      </c>
      <c r="BZ236" s="82">
        <v>4877514.9652230097</v>
      </c>
      <c r="CA236" s="82">
        <v>2594707.04711104</v>
      </c>
      <c r="CB236" s="82">
        <v>1274821.1081200931</v>
      </c>
      <c r="CC236" s="82">
        <v>593980.06934751151</v>
      </c>
      <c r="CD236" s="82">
        <v>306903.49401514977</v>
      </c>
      <c r="CE236" s="81">
        <v>243343.21199670454</v>
      </c>
    </row>
    <row r="237" spans="1:83" ht="13.8" thickBot="1" x14ac:dyDescent="0.3">
      <c r="A237" s="151">
        <v>743</v>
      </c>
      <c r="B237" s="94">
        <v>38104</v>
      </c>
      <c r="C237" s="61" t="s">
        <v>43</v>
      </c>
      <c r="D237" s="61">
        <v>70</v>
      </c>
      <c r="E237" s="150">
        <v>0.68101851851851858</v>
      </c>
      <c r="F237" s="50">
        <f t="shared" si="37"/>
        <v>84040</v>
      </c>
      <c r="G237" s="149">
        <v>76.8</v>
      </c>
      <c r="H237" s="61">
        <v>94</v>
      </c>
      <c r="I237" s="61">
        <v>957</v>
      </c>
      <c r="J237" s="148">
        <v>0.60807201104760755</v>
      </c>
      <c r="K237" s="61">
        <v>306</v>
      </c>
      <c r="L237" s="147">
        <v>93305.3675296</v>
      </c>
      <c r="M237" s="146">
        <v>265.37222222222221</v>
      </c>
      <c r="N237" s="145">
        <v>743</v>
      </c>
      <c r="O237" s="54">
        <v>751</v>
      </c>
      <c r="P237" s="61">
        <v>259</v>
      </c>
      <c r="Q237" s="64">
        <v>38104</v>
      </c>
      <c r="R237" s="65">
        <v>118</v>
      </c>
      <c r="S237" s="91">
        <v>38104</v>
      </c>
      <c r="T237" s="63">
        <v>0.68114583333333334</v>
      </c>
      <c r="U237" s="63">
        <v>0.68355324074074064</v>
      </c>
      <c r="V237" s="44">
        <f t="shared" si="35"/>
        <v>84051</v>
      </c>
      <c r="W237" s="44">
        <f t="shared" si="36"/>
        <v>84258.999999999985</v>
      </c>
      <c r="X237" s="62">
        <v>1</v>
      </c>
      <c r="Y237" s="62" t="s">
        <v>32</v>
      </c>
      <c r="Z237" s="87">
        <v>622.06219999999996</v>
      </c>
      <c r="AA237" s="87">
        <v>2111.134</v>
      </c>
      <c r="AB237" s="87">
        <v>53.099305702019997</v>
      </c>
      <c r="AC237" s="144">
        <v>40.382170000000002</v>
      </c>
      <c r="AD237" s="143">
        <v>743</v>
      </c>
      <c r="AE237" s="142">
        <v>751</v>
      </c>
      <c r="AF237" s="141">
        <v>240</v>
      </c>
      <c r="AG237" s="88">
        <v>38104</v>
      </c>
      <c r="AH237" s="85" t="s">
        <v>189</v>
      </c>
      <c r="AI237" s="59">
        <f t="shared" si="32"/>
        <v>84056.999999999985</v>
      </c>
      <c r="AJ237" s="85">
        <v>140</v>
      </c>
      <c r="AK237" s="87">
        <v>2210.5700000000002</v>
      </c>
      <c r="AL237" s="87">
        <v>34106.445299999999</v>
      </c>
      <c r="AM237" s="86">
        <v>26.970007197262323</v>
      </c>
      <c r="AN237" s="86">
        <v>0.3777853414759525</v>
      </c>
      <c r="AO237" s="86">
        <v>1.7738628789338329</v>
      </c>
      <c r="AP237" s="86">
        <v>1.054289790308857E-2</v>
      </c>
      <c r="AQ237" s="86">
        <v>37.575033609772952</v>
      </c>
      <c r="AR237" s="86">
        <v>44.51074811417115</v>
      </c>
      <c r="AS237" s="86">
        <v>75.132888074218997</v>
      </c>
      <c r="AT237" s="86">
        <v>1.6985291593471099</v>
      </c>
      <c r="AU237" s="82">
        <v>11704265.428356547</v>
      </c>
      <c r="AV237" s="82">
        <v>0.54042707513558985</v>
      </c>
      <c r="AW237" s="82">
        <v>603108483935808.5</v>
      </c>
      <c r="AX237" s="82">
        <v>51133130313470.141</v>
      </c>
      <c r="AY237" s="82">
        <v>2.7847638620124418E-2</v>
      </c>
      <c r="AZ237" s="81">
        <v>9.7814192766587627E-4</v>
      </c>
      <c r="BA237" s="66">
        <v>751</v>
      </c>
      <c r="BB237" s="82">
        <v>4.0092409373964539E-5</v>
      </c>
      <c r="BC237" s="82">
        <v>2.4304553655629741E-4</v>
      </c>
      <c r="BD237" s="82">
        <v>1.5984376102493916</v>
      </c>
      <c r="BE237" s="82">
        <v>1.7578318313545964</v>
      </c>
      <c r="BF237" s="82">
        <v>0.90068585807248169</v>
      </c>
      <c r="BG237" s="82">
        <v>0.40763238331052204</v>
      </c>
      <c r="BH237" s="82">
        <v>1.5174210744864909</v>
      </c>
      <c r="BI237" s="82">
        <v>9733379.4850606862</v>
      </c>
      <c r="BJ237" s="82">
        <v>11368394.360912705</v>
      </c>
      <c r="BK237" s="82">
        <v>11312009.548514144</v>
      </c>
      <c r="BL237" s="82">
        <v>11545871.529544814</v>
      </c>
      <c r="BM237" s="82">
        <v>11858421.33333461</v>
      </c>
      <c r="BN237" s="82">
        <v>13010692.007673711</v>
      </c>
      <c r="BO237" s="82">
        <v>15321877.857811142</v>
      </c>
      <c r="BP237" s="82">
        <v>17451197.341052774</v>
      </c>
      <c r="BQ237" s="82">
        <v>18010528.453181434</v>
      </c>
      <c r="BR237" s="82">
        <v>16996117.704611115</v>
      </c>
      <c r="BS237" s="82">
        <v>14816188.337475756</v>
      </c>
      <c r="BT237" s="82">
        <v>11966484.139367396</v>
      </c>
      <c r="BU237" s="82">
        <v>8964030.6310826</v>
      </c>
      <c r="BV237" s="82">
        <v>6235342.4370129379</v>
      </c>
      <c r="BW237" s="82">
        <v>4008776.5001432481</v>
      </c>
      <c r="BX237" s="82">
        <v>2355016.1766274315</v>
      </c>
      <c r="BY237" s="82">
        <v>1231222.0506005266</v>
      </c>
      <c r="BZ237" s="82">
        <v>557092.13902363414</v>
      </c>
      <c r="CA237" s="82">
        <v>205177.21901980613</v>
      </c>
      <c r="CB237" s="82">
        <v>69511.032591061608</v>
      </c>
      <c r="CC237" s="82">
        <v>48793.690900178663</v>
      </c>
      <c r="CD237" s="82">
        <v>75980.893676932901</v>
      </c>
      <c r="CE237" s="81">
        <v>115136.990286452</v>
      </c>
    </row>
    <row r="238" spans="1:83" ht="13.8" thickBot="1" x14ac:dyDescent="0.3">
      <c r="A238" s="151">
        <v>744</v>
      </c>
      <c r="B238" s="94">
        <v>38104</v>
      </c>
      <c r="C238" s="61" t="s">
        <v>43</v>
      </c>
      <c r="D238" s="61">
        <v>65</v>
      </c>
      <c r="E238" s="150">
        <v>0.68374999999999997</v>
      </c>
      <c r="F238" s="50">
        <f t="shared" si="37"/>
        <v>84276</v>
      </c>
      <c r="G238" s="149">
        <v>74.5</v>
      </c>
      <c r="H238" s="61">
        <v>92</v>
      </c>
      <c r="I238" s="61">
        <v>937</v>
      </c>
      <c r="J238" s="148">
        <v>0.55880633423044745</v>
      </c>
      <c r="K238" s="61">
        <v>305</v>
      </c>
      <c r="L238" s="147">
        <v>93299.162248299996</v>
      </c>
      <c r="M238" s="146">
        <v>265.37222222222221</v>
      </c>
      <c r="N238" s="145">
        <v>744</v>
      </c>
      <c r="O238" s="54">
        <v>752</v>
      </c>
      <c r="P238" s="61">
        <v>260</v>
      </c>
      <c r="Q238" s="64">
        <v>38104</v>
      </c>
      <c r="R238" s="65">
        <v>118</v>
      </c>
      <c r="S238" s="91">
        <v>38104</v>
      </c>
      <c r="T238" s="63">
        <v>0.68361111111111106</v>
      </c>
      <c r="U238" s="63">
        <v>0.6862152777777778</v>
      </c>
      <c r="V238" s="44">
        <f t="shared" si="35"/>
        <v>84263.999999999985</v>
      </c>
      <c r="W238" s="44">
        <f t="shared" si="36"/>
        <v>84489</v>
      </c>
      <c r="X238" s="62">
        <v>1</v>
      </c>
      <c r="Y238" s="62" t="s">
        <v>32</v>
      </c>
      <c r="Z238" s="87">
        <v>614.69910000000004</v>
      </c>
      <c r="AA238" s="87">
        <v>1922.3630000000001</v>
      </c>
      <c r="AB238" s="87">
        <v>44.676331276159999</v>
      </c>
      <c r="AC238" s="144">
        <v>40.13496</v>
      </c>
      <c r="AD238" s="143">
        <v>744</v>
      </c>
      <c r="AE238" s="142">
        <v>752</v>
      </c>
      <c r="AF238" s="141">
        <v>241</v>
      </c>
      <c r="AG238" s="88">
        <v>38104</v>
      </c>
      <c r="AH238" s="85" t="s">
        <v>188</v>
      </c>
      <c r="AI238" s="59">
        <f t="shared" si="32"/>
        <v>84301.999999999985</v>
      </c>
      <c r="AJ238" s="85">
        <v>140</v>
      </c>
      <c r="AK238" s="87">
        <v>2001.1</v>
      </c>
      <c r="AL238" s="87">
        <v>34623.1</v>
      </c>
      <c r="AM238" s="86">
        <v>25.505452964838337</v>
      </c>
      <c r="AN238" s="86">
        <v>0.44393882191653128</v>
      </c>
      <c r="AO238" s="86">
        <v>1.754750578058452</v>
      </c>
      <c r="AP238" s="86">
        <v>1.2452622904127032E-2</v>
      </c>
      <c r="AQ238" s="86">
        <v>35.586605197804992</v>
      </c>
      <c r="AR238" s="86">
        <v>42.984586644892623</v>
      </c>
      <c r="AS238" s="86">
        <v>78.907259422457571</v>
      </c>
      <c r="AT238" s="86">
        <v>2.645998405607366</v>
      </c>
      <c r="AU238" s="82">
        <v>9616649.4164289758</v>
      </c>
      <c r="AV238" s="82">
        <v>0.39990819466264904</v>
      </c>
      <c r="AW238" s="82">
        <v>488141315551647</v>
      </c>
      <c r="AX238" s="82">
        <v>23532683976435.695</v>
      </c>
      <c r="AY238" s="82">
        <v>2.0299347911031485E-2</v>
      </c>
      <c r="AZ238" s="81">
        <v>3.0508014897127271E-4</v>
      </c>
      <c r="BA238" s="66">
        <v>752</v>
      </c>
      <c r="BB238" s="82">
        <v>3.2442066441021567E-5</v>
      </c>
      <c r="BC238" s="82">
        <v>1.6982611007942199E-4</v>
      </c>
      <c r="BD238" s="82">
        <v>1.1684052381963275</v>
      </c>
      <c r="BE238" s="82">
        <v>1.3803047985256165</v>
      </c>
      <c r="BF238" s="82">
        <v>0.96963856330535259</v>
      </c>
      <c r="BG238" s="82">
        <v>0.79051529814241572</v>
      </c>
      <c r="BH238" s="82">
        <v>1.7863456215556743</v>
      </c>
      <c r="BI238" s="82">
        <v>9008657.8101383578</v>
      </c>
      <c r="BJ238" s="82">
        <v>10510150.999716843</v>
      </c>
      <c r="BK238" s="82">
        <v>10192384.646937998</v>
      </c>
      <c r="BL238" s="82">
        <v>10352760.597735098</v>
      </c>
      <c r="BM238" s="82">
        <v>10606197.473806828</v>
      </c>
      <c r="BN238" s="82">
        <v>11489216.401520703</v>
      </c>
      <c r="BO238" s="82">
        <v>13211462.261306467</v>
      </c>
      <c r="BP238" s="82">
        <v>14630069.632509531</v>
      </c>
      <c r="BQ238" s="82">
        <v>14615023.199863924</v>
      </c>
      <c r="BR238" s="82">
        <v>13329547.896580238</v>
      </c>
      <c r="BS238" s="82">
        <v>11230434.344428308</v>
      </c>
      <c r="BT238" s="82">
        <v>8740474.9887563158</v>
      </c>
      <c r="BU238" s="82">
        <v>6294534.6683984203</v>
      </c>
      <c r="BV238" s="82">
        <v>4215020.9817918278</v>
      </c>
      <c r="BW238" s="82">
        <v>2611953.5654826779</v>
      </c>
      <c r="BX238" s="82">
        <v>1471106.7730961472</v>
      </c>
      <c r="BY238" s="82">
        <v>716916.01506781299</v>
      </c>
      <c r="BZ238" s="82">
        <v>279139.73748698202</v>
      </c>
      <c r="CA238" s="82">
        <v>70291.978762588886</v>
      </c>
      <c r="CB238" s="82">
        <v>16329.985206151046</v>
      </c>
      <c r="CC238" s="82">
        <v>39922.20523751025</v>
      </c>
      <c r="CD238" s="82">
        <v>89569.819353553539</v>
      </c>
      <c r="CE238" s="81">
        <v>138706.0614436662</v>
      </c>
    </row>
    <row r="239" spans="1:83" ht="13.8" thickBot="1" x14ac:dyDescent="0.3">
      <c r="A239" s="151">
        <v>745</v>
      </c>
      <c r="B239" s="94">
        <v>38104</v>
      </c>
      <c r="C239" s="61" t="s">
        <v>43</v>
      </c>
      <c r="D239" s="61">
        <v>60</v>
      </c>
      <c r="E239" s="150">
        <v>0.68646990740740732</v>
      </c>
      <c r="F239" s="50">
        <f t="shared" si="37"/>
        <v>84510.999999999985</v>
      </c>
      <c r="G239" s="149">
        <v>72</v>
      </c>
      <c r="H239" s="61">
        <v>91</v>
      </c>
      <c r="I239" s="61">
        <v>918</v>
      </c>
      <c r="J239" s="148">
        <v>0.51495862187144048</v>
      </c>
      <c r="K239" s="61">
        <v>305</v>
      </c>
      <c r="L239" s="147">
        <v>93313.641237999997</v>
      </c>
      <c r="M239" s="146">
        <v>265.37222222222221</v>
      </c>
      <c r="N239" s="145">
        <v>745</v>
      </c>
      <c r="O239" s="54">
        <v>753</v>
      </c>
      <c r="P239" s="61">
        <v>261</v>
      </c>
      <c r="Q239" s="64">
        <v>38104</v>
      </c>
      <c r="R239" s="65">
        <v>118</v>
      </c>
      <c r="S239" s="91">
        <v>38104</v>
      </c>
      <c r="T239" s="63">
        <v>0.68637731481481479</v>
      </c>
      <c r="U239" s="63">
        <v>0.68898148148148142</v>
      </c>
      <c r="V239" s="44">
        <f t="shared" si="35"/>
        <v>84503</v>
      </c>
      <c r="W239" s="44">
        <f t="shared" si="36"/>
        <v>84728</v>
      </c>
      <c r="X239" s="62">
        <v>1</v>
      </c>
      <c r="Y239" s="62" t="s">
        <v>32</v>
      </c>
      <c r="Z239" s="87">
        <v>576.22559999999999</v>
      </c>
      <c r="AA239" s="87">
        <v>2381.2170000000001</v>
      </c>
      <c r="AB239" s="87">
        <v>78.56618325621001</v>
      </c>
      <c r="AC239" s="144">
        <v>36.222949999999997</v>
      </c>
      <c r="AD239" s="143">
        <v>745</v>
      </c>
      <c r="AE239" s="142">
        <v>753</v>
      </c>
      <c r="AF239" s="141">
        <v>242</v>
      </c>
      <c r="AG239" s="88">
        <v>38104</v>
      </c>
      <c r="AH239" s="85" t="s">
        <v>187</v>
      </c>
      <c r="AI239" s="59">
        <f t="shared" si="32"/>
        <v>84540</v>
      </c>
      <c r="AJ239" s="85">
        <v>140</v>
      </c>
      <c r="AK239" s="87">
        <v>2512.2600000000002</v>
      </c>
      <c r="AL239" s="87">
        <v>30800.476600000002</v>
      </c>
      <c r="AM239" s="86">
        <v>24.043409436260671</v>
      </c>
      <c r="AN239" s="86">
        <v>0.44450557415946523</v>
      </c>
      <c r="AO239" s="86">
        <v>1.7228784014688798</v>
      </c>
      <c r="AP239" s="86">
        <v>8.1656571390336403E-3</v>
      </c>
      <c r="AQ239" s="86">
        <v>32.98594611991107</v>
      </c>
      <c r="AR239" s="86">
        <v>39.688640710303822</v>
      </c>
      <c r="AS239" s="86">
        <v>72.875156850103608</v>
      </c>
      <c r="AT239" s="86">
        <v>3.8910573130127615</v>
      </c>
      <c r="AU239" s="82">
        <v>6534769.0258265063</v>
      </c>
      <c r="AV239" s="82">
        <v>0.21390807162706216</v>
      </c>
      <c r="AW239" s="82">
        <v>372872658126900.87</v>
      </c>
      <c r="AX239" s="82">
        <v>14539376960774.729</v>
      </c>
      <c r="AY239" s="82">
        <v>1.2205553241002916E-2</v>
      </c>
      <c r="AZ239" s="81">
        <v>2.0975023105580576E-4</v>
      </c>
      <c r="BA239" s="66">
        <v>753</v>
      </c>
      <c r="BB239" s="82">
        <v>1.8157312072618475E-5</v>
      </c>
      <c r="BC239" s="82">
        <v>1.1483051974497545E-4</v>
      </c>
      <c r="BD239" s="82">
        <v>0.78205713242314434</v>
      </c>
      <c r="BE239" s="82">
        <v>1.1175545941858895</v>
      </c>
      <c r="BF239" s="82">
        <v>0.82347847074143266</v>
      </c>
      <c r="BG239" s="82">
        <v>0.64306038822590916</v>
      </c>
      <c r="BH239" s="82">
        <v>1.4215150178953282</v>
      </c>
      <c r="BI239" s="82">
        <v>6441648.6092794053</v>
      </c>
      <c r="BJ239" s="82">
        <v>8384901.1005363883</v>
      </c>
      <c r="BK239" s="82">
        <v>7717841.8221564312</v>
      </c>
      <c r="BL239" s="82">
        <v>7725646.5070666829</v>
      </c>
      <c r="BM239" s="82">
        <v>7865773.134427527</v>
      </c>
      <c r="BN239" s="82">
        <v>8359112.0014754329</v>
      </c>
      <c r="BO239" s="82">
        <v>9301789.4256036952</v>
      </c>
      <c r="BP239" s="82">
        <v>9994094.1508444306</v>
      </c>
      <c r="BQ239" s="82">
        <v>9703671.6637301482</v>
      </c>
      <c r="BR239" s="82">
        <v>8559186.2162135821</v>
      </c>
      <c r="BS239" s="82">
        <v>6954884.1301706117</v>
      </c>
      <c r="BT239" s="82">
        <v>5192519.2811417254</v>
      </c>
      <c r="BU239" s="82">
        <v>3553776.6803735257</v>
      </c>
      <c r="BV239" s="82">
        <v>2246361.2792807827</v>
      </c>
      <c r="BW239" s="82">
        <v>1308451.9520451713</v>
      </c>
      <c r="BX239" s="82">
        <v>688065.73112061399</v>
      </c>
      <c r="BY239" s="82">
        <v>305029.52918928344</v>
      </c>
      <c r="BZ239" s="82">
        <v>99868.688737953329</v>
      </c>
      <c r="CA239" s="82">
        <v>15516.901295765849</v>
      </c>
      <c r="CB239" s="82">
        <v>62.142000540050205</v>
      </c>
      <c r="CC239" s="82">
        <v>13962.493388223307</v>
      </c>
      <c r="CD239" s="82">
        <v>42526.519090854898</v>
      </c>
      <c r="CE239" s="81">
        <v>74926.097514885259</v>
      </c>
    </row>
    <row r="240" spans="1:83" ht="13.8" thickBot="1" x14ac:dyDescent="0.3">
      <c r="A240" s="151">
        <v>746</v>
      </c>
      <c r="B240" s="94">
        <v>38104</v>
      </c>
      <c r="C240" s="61" t="s">
        <v>43</v>
      </c>
      <c r="D240" s="61">
        <v>40</v>
      </c>
      <c r="E240" s="150">
        <v>0.68924768518518509</v>
      </c>
      <c r="F240" s="50">
        <f t="shared" si="37"/>
        <v>84750.999999999985</v>
      </c>
      <c r="G240" s="149">
        <v>60</v>
      </c>
      <c r="H240" s="61">
        <v>88</v>
      </c>
      <c r="I240" s="61">
        <v>825</v>
      </c>
      <c r="J240" s="148">
        <v>0.33956777243541286</v>
      </c>
      <c r="K240" s="61">
        <v>305</v>
      </c>
      <c r="L240" s="147">
        <v>93313.641237999997</v>
      </c>
      <c r="M240" s="146">
        <v>265.37222222222221</v>
      </c>
      <c r="N240" s="145">
        <v>746</v>
      </c>
      <c r="O240" s="54">
        <v>754</v>
      </c>
      <c r="P240" s="61">
        <v>262</v>
      </c>
      <c r="Q240" s="64">
        <v>38104</v>
      </c>
      <c r="R240" s="65">
        <v>118</v>
      </c>
      <c r="S240" s="91">
        <v>38104</v>
      </c>
      <c r="T240" s="63">
        <v>0.68906250000000002</v>
      </c>
      <c r="U240" s="63">
        <v>0.69177083333333333</v>
      </c>
      <c r="V240" s="44">
        <f t="shared" si="35"/>
        <v>84735</v>
      </c>
      <c r="W240" s="44">
        <f t="shared" si="36"/>
        <v>84969</v>
      </c>
      <c r="X240" s="62">
        <v>1</v>
      </c>
      <c r="Y240" s="62" t="s">
        <v>32</v>
      </c>
      <c r="Z240" s="87">
        <v>567.37450000000001</v>
      </c>
      <c r="AA240" s="87">
        <v>1736.183</v>
      </c>
      <c r="AB240" s="87">
        <v>43.277243338779996</v>
      </c>
      <c r="AC240" s="144">
        <v>36.945790000000002</v>
      </c>
      <c r="AD240" s="143">
        <v>746</v>
      </c>
      <c r="AE240" s="142">
        <v>754</v>
      </c>
      <c r="AF240" s="141">
        <v>243</v>
      </c>
      <c r="AG240" s="88">
        <v>38104</v>
      </c>
      <c r="AH240" s="85" t="s">
        <v>186</v>
      </c>
      <c r="AI240" s="59">
        <f t="shared" si="32"/>
        <v>84778</v>
      </c>
      <c r="AJ240" s="85">
        <v>140</v>
      </c>
      <c r="AK240" s="87">
        <v>1822.05</v>
      </c>
      <c r="AL240" s="87">
        <v>28771.972699999998</v>
      </c>
      <c r="AM240" s="86">
        <v>20.403706393351118</v>
      </c>
      <c r="AN240" s="86">
        <v>0.59566464669883024</v>
      </c>
      <c r="AO240" s="86">
        <v>1.6678635023376776</v>
      </c>
      <c r="AP240" s="86">
        <v>1.7561414554986055E-2</v>
      </c>
      <c r="AQ240" s="86">
        <v>27.493106080351698</v>
      </c>
      <c r="AR240" s="86">
        <v>33.169177975233872</v>
      </c>
      <c r="AS240" s="86">
        <v>62.551562301770019</v>
      </c>
      <c r="AT240" s="86">
        <v>8.4806524700761923</v>
      </c>
      <c r="AU240" s="82">
        <v>5590817.5025568102</v>
      </c>
      <c r="AV240" s="82">
        <v>0.10682617968535212</v>
      </c>
      <c r="AW240" s="82">
        <v>341502124780338.62</v>
      </c>
      <c r="AX240" s="82">
        <v>41660162400352.797</v>
      </c>
      <c r="AY240" s="82">
        <v>6.5252295085701205E-3</v>
      </c>
      <c r="AZ240" s="81">
        <v>1.971836713656117E-4</v>
      </c>
      <c r="BA240" s="66">
        <v>754</v>
      </c>
      <c r="BB240" s="82">
        <v>2.5694828723402387E-5</v>
      </c>
      <c r="BC240" s="82">
        <v>1.8273897025225777E-4</v>
      </c>
      <c r="BD240" s="82">
        <v>1.0984145492498592</v>
      </c>
      <c r="BE240" s="82">
        <v>1.4623780078885691</v>
      </c>
      <c r="BF240" s="82">
        <v>0.98471129894052245</v>
      </c>
      <c r="BG240" s="82">
        <v>0.91883676046726404</v>
      </c>
      <c r="BH240" s="82">
        <v>2.375207846002064</v>
      </c>
      <c r="BI240" s="82">
        <v>8640082.6139918473</v>
      </c>
      <c r="BJ240" s="82">
        <v>10586457.88636492</v>
      </c>
      <c r="BK240" s="82">
        <v>8573281.356284894</v>
      </c>
      <c r="BL240" s="82">
        <v>8001853.2564492859</v>
      </c>
      <c r="BM240" s="82">
        <v>7770301.0871765921</v>
      </c>
      <c r="BN240" s="82">
        <v>7754516.0760810049</v>
      </c>
      <c r="BO240" s="82">
        <v>7848680.1780729722</v>
      </c>
      <c r="BP240" s="82">
        <v>7641807.1061673006</v>
      </c>
      <c r="BQ240" s="82">
        <v>6788078.1848935829</v>
      </c>
      <c r="BR240" s="82">
        <v>5485557.7649993766</v>
      </c>
      <c r="BS240" s="82">
        <v>4079772.71131462</v>
      </c>
      <c r="BT240" s="82">
        <v>2760265.7364593651</v>
      </c>
      <c r="BU240" s="82">
        <v>1679717.9843289906</v>
      </c>
      <c r="BV240" s="82">
        <v>940932.96786044724</v>
      </c>
      <c r="BW240" s="82">
        <v>497077.76040719711</v>
      </c>
      <c r="BX240" s="82">
        <v>247009.01072550914</v>
      </c>
      <c r="BY240" s="82">
        <v>104052.30244179291</v>
      </c>
      <c r="BZ240" s="82">
        <v>28657.875279366694</v>
      </c>
      <c r="CA240" s="82">
        <v>3087.4451806319275</v>
      </c>
      <c r="CB240" s="82">
        <v>42.472382414863382</v>
      </c>
      <c r="CC240" s="82">
        <v>2697.3523413051666</v>
      </c>
      <c r="CD240" s="82">
        <v>15613.656388591511</v>
      </c>
      <c r="CE240" s="81">
        <v>36048.856798502449</v>
      </c>
    </row>
    <row r="241" spans="1:83" ht="13.8" thickBot="1" x14ac:dyDescent="0.3">
      <c r="A241" s="151">
        <v>747</v>
      </c>
      <c r="B241" s="94">
        <v>38104</v>
      </c>
      <c r="C241" s="61" t="s">
        <v>43</v>
      </c>
      <c r="D241" s="61">
        <v>30</v>
      </c>
      <c r="E241" s="150">
        <v>0.69196759259259266</v>
      </c>
      <c r="F241" s="50">
        <f t="shared" si="37"/>
        <v>84986</v>
      </c>
      <c r="G241" s="149">
        <v>53</v>
      </c>
      <c r="H241" s="61">
        <v>85</v>
      </c>
      <c r="I241" s="61">
        <v>784</v>
      </c>
      <c r="J241" s="148">
        <v>0.26699224853084963</v>
      </c>
      <c r="K241" s="61">
        <v>305</v>
      </c>
      <c r="L241" s="147">
        <v>93313.641237999997</v>
      </c>
      <c r="M241" s="146">
        <v>265.37222222222221</v>
      </c>
      <c r="N241" s="145">
        <v>747</v>
      </c>
      <c r="O241" s="54">
        <v>755</v>
      </c>
      <c r="P241" s="61">
        <v>263</v>
      </c>
      <c r="Q241" s="64">
        <v>38104</v>
      </c>
      <c r="R241" s="65">
        <v>118</v>
      </c>
      <c r="S241" s="91">
        <v>38104</v>
      </c>
      <c r="T241" s="63">
        <v>0.69182870370370375</v>
      </c>
      <c r="U241" s="63">
        <v>0.69443287037037038</v>
      </c>
      <c r="V241" s="44">
        <f t="shared" si="35"/>
        <v>84974</v>
      </c>
      <c r="W241" s="44">
        <f t="shared" si="36"/>
        <v>85199.000000000015</v>
      </c>
      <c r="X241" s="62">
        <v>1</v>
      </c>
      <c r="Y241" s="62" t="s">
        <v>32</v>
      </c>
      <c r="Z241" s="87">
        <v>561.94690000000003</v>
      </c>
      <c r="AA241" s="87">
        <v>1557.0309999999999</v>
      </c>
      <c r="AB241" s="87">
        <v>29.658217495830002</v>
      </c>
      <c r="AC241" s="144">
        <v>37.025889999999997</v>
      </c>
      <c r="AD241" s="143">
        <v>747</v>
      </c>
      <c r="AE241" s="142">
        <v>755</v>
      </c>
      <c r="AF241" s="141">
        <v>244</v>
      </c>
      <c r="AG241" s="88">
        <v>38104</v>
      </c>
      <c r="AH241" s="85" t="s">
        <v>185</v>
      </c>
      <c r="AI241" s="59">
        <f t="shared" si="32"/>
        <v>85009.000000000015</v>
      </c>
      <c r="AJ241" s="85">
        <v>140</v>
      </c>
      <c r="AK241" s="87">
        <v>1653.48</v>
      </c>
      <c r="AL241" s="87">
        <v>25155.640599999999</v>
      </c>
      <c r="AM241" s="86">
        <v>19.620445994520892</v>
      </c>
      <c r="AN241" s="86">
        <v>0.47396896417822959</v>
      </c>
      <c r="AO241" s="86">
        <v>1.6456229572380576</v>
      </c>
      <c r="AP241" s="86">
        <v>1.766103442257819E-2</v>
      </c>
      <c r="AQ241" s="86">
        <v>26.136470288318893</v>
      </c>
      <c r="AR241" s="86">
        <v>31.303404481510402</v>
      </c>
      <c r="AS241" s="86">
        <v>57.376658701726967</v>
      </c>
      <c r="AT241" s="86">
        <v>12.362555400086663</v>
      </c>
      <c r="AU241" s="82">
        <v>3812374.4133625152</v>
      </c>
      <c r="AV241" s="82">
        <v>6.1230600739303379E-2</v>
      </c>
      <c r="AW241" s="82">
        <v>266347054552686.87</v>
      </c>
      <c r="AX241" s="82">
        <v>27690768826644.496</v>
      </c>
      <c r="AY241" s="82">
        <v>4.2778039056821926E-3</v>
      </c>
      <c r="AZ241" s="81">
        <v>1.7345119660230738E-4</v>
      </c>
      <c r="BA241" s="66">
        <v>755</v>
      </c>
      <c r="BB241" s="82">
        <v>7.8470895186105906E-5</v>
      </c>
      <c r="BC241" s="82">
        <v>0</v>
      </c>
      <c r="BD241" s="82">
        <v>0</v>
      </c>
      <c r="BE241" s="82">
        <v>0</v>
      </c>
      <c r="BF241" s="82">
        <v>9.304250824684052E-3</v>
      </c>
      <c r="BG241" s="82">
        <v>0.16005795648794285</v>
      </c>
      <c r="BH241" s="82">
        <v>1.4050275945287498</v>
      </c>
      <c r="BI241" s="82">
        <v>6409484.8783926964</v>
      </c>
      <c r="BJ241" s="82">
        <v>7953443.8276773309</v>
      </c>
      <c r="BK241" s="82">
        <v>6130183.7838659575</v>
      </c>
      <c r="BL241" s="82">
        <v>5541813.1429519858</v>
      </c>
      <c r="BM241" s="82">
        <v>5386833.5113805188</v>
      </c>
      <c r="BN241" s="82">
        <v>5415615.9605532559</v>
      </c>
      <c r="BO241" s="82">
        <v>5404297.1588462079</v>
      </c>
      <c r="BP241" s="82">
        <v>5099421.9347172733</v>
      </c>
      <c r="BQ241" s="82">
        <v>4374209.9538773848</v>
      </c>
      <c r="BR241" s="82">
        <v>3401504.0703759165</v>
      </c>
      <c r="BS241" s="82">
        <v>2428089.4272339628</v>
      </c>
      <c r="BT241" s="82">
        <v>1569598.2373011902</v>
      </c>
      <c r="BU241" s="82">
        <v>905497.66439360008</v>
      </c>
      <c r="BV241" s="82">
        <v>486430.08855958469</v>
      </c>
      <c r="BW241" s="82">
        <v>259611.30369816051</v>
      </c>
      <c r="BX241" s="82">
        <v>141247.50447036815</v>
      </c>
      <c r="BY241" s="82">
        <v>69367.478198731274</v>
      </c>
      <c r="BZ241" s="82">
        <v>23900.97031246989</v>
      </c>
      <c r="CA241" s="82">
        <v>3846.9753015025831</v>
      </c>
      <c r="CB241" s="82">
        <v>176.80629104710189</v>
      </c>
      <c r="CC241" s="82">
        <v>2084.54455876665</v>
      </c>
      <c r="CD241" s="82">
        <v>7851.9652960705034</v>
      </c>
      <c r="CE241" s="81">
        <v>15541.272272430844</v>
      </c>
    </row>
    <row r="242" spans="1:83" ht="13.8" thickBot="1" x14ac:dyDescent="0.3">
      <c r="A242" s="151">
        <v>748</v>
      </c>
      <c r="B242" s="94">
        <v>38104</v>
      </c>
      <c r="C242" s="61" t="s">
        <v>43</v>
      </c>
      <c r="D242" s="61">
        <v>15</v>
      </c>
      <c r="E242" s="150">
        <v>0.69457175925925929</v>
      </c>
      <c r="F242" s="50">
        <f t="shared" si="37"/>
        <v>85211.000000000015</v>
      </c>
      <c r="G242" s="149">
        <v>34.9</v>
      </c>
      <c r="H242" s="61">
        <v>78</v>
      </c>
      <c r="I242" s="61">
        <v>758</v>
      </c>
      <c r="J242" s="148">
        <v>0.15082101061417036</v>
      </c>
      <c r="K242" s="61">
        <v>305</v>
      </c>
      <c r="L242" s="147">
        <v>93313.641237999997</v>
      </c>
      <c r="M242" s="146">
        <v>265.37222222222221</v>
      </c>
      <c r="N242" s="145">
        <v>748</v>
      </c>
      <c r="O242" s="54">
        <v>756</v>
      </c>
      <c r="P242" s="61">
        <v>264</v>
      </c>
      <c r="Q242" s="64">
        <v>38104</v>
      </c>
      <c r="R242" s="65">
        <v>118</v>
      </c>
      <c r="S242" s="91">
        <v>38104</v>
      </c>
      <c r="T242" s="63">
        <v>0.69451388888888888</v>
      </c>
      <c r="U242" s="63">
        <v>0.69703703703703701</v>
      </c>
      <c r="V242" s="44">
        <f t="shared" si="35"/>
        <v>85206</v>
      </c>
      <c r="W242" s="44">
        <f t="shared" si="36"/>
        <v>85424</v>
      </c>
      <c r="X242" s="62">
        <v>1</v>
      </c>
      <c r="Y242" s="62" t="s">
        <v>32</v>
      </c>
      <c r="Z242" s="87">
        <v>519.28309999999999</v>
      </c>
      <c r="AA242" s="87">
        <v>1951.635</v>
      </c>
      <c r="AB242" s="87">
        <v>52.5055780263</v>
      </c>
      <c r="AC242" s="144">
        <v>32.708350000000003</v>
      </c>
      <c r="AD242" s="143">
        <v>748</v>
      </c>
      <c r="AE242" s="142">
        <v>756</v>
      </c>
      <c r="AF242" s="141">
        <v>245</v>
      </c>
      <c r="AG242" s="88">
        <v>38104</v>
      </c>
      <c r="AH242" s="85" t="s">
        <v>184</v>
      </c>
      <c r="AI242" s="59">
        <f t="shared" si="32"/>
        <v>85226</v>
      </c>
      <c r="AJ242" s="85">
        <v>140</v>
      </c>
      <c r="AK242" s="87">
        <v>2106.64</v>
      </c>
      <c r="AL242" s="87">
        <v>25767.210899999998</v>
      </c>
      <c r="AM242" s="86">
        <v>17.46833577861495</v>
      </c>
      <c r="AN242" s="86">
        <v>0.25089617432098865</v>
      </c>
      <c r="AO242" s="86">
        <v>1.5842263638678526</v>
      </c>
      <c r="AP242" s="86">
        <v>9.8506422921611891E-3</v>
      </c>
      <c r="AQ242" s="86">
        <v>22.922940004106447</v>
      </c>
      <c r="AR242" s="86">
        <v>27.666238495602848</v>
      </c>
      <c r="AS242" s="86">
        <v>51.856037120186869</v>
      </c>
      <c r="AT242" s="86">
        <v>10.068349481391422</v>
      </c>
      <c r="AU242" s="82">
        <v>3420294.5830193842</v>
      </c>
      <c r="AV242" s="82">
        <v>3.7923823559329932E-2</v>
      </c>
      <c r="AW242" s="82">
        <v>233283398788892.09</v>
      </c>
      <c r="AX242" s="82">
        <v>11911724089360.025</v>
      </c>
      <c r="AY242" s="82">
        <v>2.5866188540931904E-3</v>
      </c>
      <c r="AZ242" s="81">
        <v>7.228359131108385E-5</v>
      </c>
      <c r="BA242" s="66">
        <v>756</v>
      </c>
      <c r="BB242" s="82">
        <v>7.2706637624737506E-5</v>
      </c>
      <c r="BC242" s="82">
        <v>2.2908170014480575E-4</v>
      </c>
      <c r="BD242" s="82">
        <v>1.2420972807548909</v>
      </c>
      <c r="BE242" s="82">
        <v>1.9855769492884126</v>
      </c>
      <c r="BF242" s="82">
        <v>1.3813665130184556</v>
      </c>
      <c r="BG242" s="82">
        <v>1.2427164729698084</v>
      </c>
      <c r="BH242" s="82">
        <v>2.4068316944527792</v>
      </c>
      <c r="BI242" s="82">
        <v>6613786.9920655955</v>
      </c>
      <c r="BJ242" s="82">
        <v>9695558.0156092104</v>
      </c>
      <c r="BK242" s="82">
        <v>7003559.5824185777</v>
      </c>
      <c r="BL242" s="82">
        <v>5954549.5137754614</v>
      </c>
      <c r="BM242" s="82">
        <v>5191933.5719894972</v>
      </c>
      <c r="BN242" s="82">
        <v>4563473.0689425301</v>
      </c>
      <c r="BO242" s="82">
        <v>4037616.0317757078</v>
      </c>
      <c r="BP242" s="82">
        <v>3509893.5330964657</v>
      </c>
      <c r="BQ242" s="82">
        <v>2840348.6573734009</v>
      </c>
      <c r="BR242" s="82">
        <v>2085731.6532179317</v>
      </c>
      <c r="BS242" s="82">
        <v>1403743.7528929275</v>
      </c>
      <c r="BT242" s="82">
        <v>848966.99410499842</v>
      </c>
      <c r="BU242" s="82">
        <v>447340.62905077782</v>
      </c>
      <c r="BV242" s="82">
        <v>223819.12021357217</v>
      </c>
      <c r="BW242" s="82">
        <v>130550.50414449337</v>
      </c>
      <c r="BX242" s="82">
        <v>93614.542255393157</v>
      </c>
      <c r="BY242" s="82">
        <v>64298.071083953604</v>
      </c>
      <c r="BZ242" s="82">
        <v>31983.039372476236</v>
      </c>
      <c r="CA242" s="82">
        <v>8501.8831661231179</v>
      </c>
      <c r="CB242" s="82">
        <v>1101.6313264386013</v>
      </c>
      <c r="CC242" s="82">
        <v>1796.6958496942484</v>
      </c>
      <c r="CD242" s="82">
        <v>4025.4550677274956</v>
      </c>
      <c r="CE242" s="81">
        <v>5442.0442106211776</v>
      </c>
    </row>
    <row r="243" spans="1:83" ht="13.8" thickBot="1" x14ac:dyDescent="0.3">
      <c r="A243" s="151">
        <v>749</v>
      </c>
      <c r="B243" s="94">
        <v>38104</v>
      </c>
      <c r="C243" s="61" t="s">
        <v>43</v>
      </c>
      <c r="D243" s="61">
        <v>7</v>
      </c>
      <c r="E243" s="150">
        <v>0.69729166666666664</v>
      </c>
      <c r="F243" s="50">
        <f t="shared" si="37"/>
        <v>85446</v>
      </c>
      <c r="G243" s="149">
        <v>26.5</v>
      </c>
      <c r="H243" s="61">
        <v>70</v>
      </c>
      <c r="I243" s="61">
        <v>766</v>
      </c>
      <c r="J243" s="148">
        <v>0.11780922717146976</v>
      </c>
      <c r="K243" s="61">
        <v>305</v>
      </c>
      <c r="L243" s="147">
        <v>93313.641237999997</v>
      </c>
      <c r="M243" s="146">
        <v>265.37222222222221</v>
      </c>
      <c r="N243" s="145">
        <v>749</v>
      </c>
      <c r="O243" s="54">
        <v>757</v>
      </c>
      <c r="P243" s="61">
        <v>265</v>
      </c>
      <c r="Q243" s="64">
        <v>38104</v>
      </c>
      <c r="R243" s="65">
        <v>118</v>
      </c>
      <c r="S243" s="91">
        <v>38104</v>
      </c>
      <c r="T243" s="63">
        <v>0.69710648148148147</v>
      </c>
      <c r="U243" s="63">
        <v>0.69964120370370375</v>
      </c>
      <c r="V243" s="44">
        <f t="shared" si="35"/>
        <v>85430</v>
      </c>
      <c r="W243" s="44">
        <f t="shared" si="36"/>
        <v>85649</v>
      </c>
      <c r="X243" s="62">
        <v>1</v>
      </c>
      <c r="Y243" s="62" t="s">
        <v>32</v>
      </c>
      <c r="Z243" s="87">
        <v>512.87270000000001</v>
      </c>
      <c r="AA243" s="87">
        <v>2010.827</v>
      </c>
      <c r="AB243" s="87">
        <v>119.58353984941</v>
      </c>
      <c r="AC243" s="144">
        <v>32.535530000000001</v>
      </c>
      <c r="AD243" s="143">
        <v>749</v>
      </c>
      <c r="AE243" s="142">
        <v>757</v>
      </c>
      <c r="AF243" s="141">
        <v>246</v>
      </c>
      <c r="AG243" s="88">
        <v>38104</v>
      </c>
      <c r="AH243" s="85" t="s">
        <v>183</v>
      </c>
      <c r="AI243" s="59">
        <f t="shared" si="32"/>
        <v>85463.999999999985</v>
      </c>
      <c r="AJ243" s="85">
        <v>140</v>
      </c>
      <c r="AK243" s="87">
        <v>2170.2399999999998</v>
      </c>
      <c r="AL243" s="87">
        <v>25127.8691</v>
      </c>
      <c r="AM243" s="86">
        <v>16.42693567338668</v>
      </c>
      <c r="AN243" s="86">
        <v>0.11959923562878703</v>
      </c>
      <c r="AO243" s="86">
        <v>1.5416994586891726</v>
      </c>
      <c r="AP243" s="86">
        <v>1.3594410600341587E-2</v>
      </c>
      <c r="AQ243" s="86">
        <v>21.260634017398097</v>
      </c>
      <c r="AR243" s="86">
        <v>26.146669289354719</v>
      </c>
      <c r="AS243" s="86">
        <v>53.992597424044618</v>
      </c>
      <c r="AT243" s="86">
        <v>14.248213276372043</v>
      </c>
      <c r="AU243" s="82">
        <v>4084961.8264174936</v>
      </c>
      <c r="AV243" s="82">
        <v>3.8232736127912476E-2</v>
      </c>
      <c r="AW243" s="82">
        <v>285706469794535.81</v>
      </c>
      <c r="AX243" s="82">
        <v>29053076274648.707</v>
      </c>
      <c r="AY243" s="82">
        <v>2.6740372453545398E-3</v>
      </c>
      <c r="AZ243" s="81">
        <v>1.1645358626209267E-4</v>
      </c>
      <c r="BA243" s="66">
        <v>757</v>
      </c>
      <c r="BB243" s="82">
        <v>5.6903546832199517E-5</v>
      </c>
      <c r="BC243" s="82">
        <v>3.099582177582577E-4</v>
      </c>
      <c r="BD243" s="82">
        <v>1.6562057025582946</v>
      </c>
      <c r="BE243" s="82">
        <v>2.6972595337973369</v>
      </c>
      <c r="BF243" s="82">
        <v>1.8656583489178364</v>
      </c>
      <c r="BG243" s="82">
        <v>1.9307234556789954</v>
      </c>
      <c r="BH243" s="82">
        <v>3.8001798801485291</v>
      </c>
      <c r="BI243" s="82">
        <v>9047230.7779056076</v>
      </c>
      <c r="BJ243" s="82">
        <v>13333257.707209151</v>
      </c>
      <c r="BK243" s="82">
        <v>8956088.1697668824</v>
      </c>
      <c r="BL243" s="82">
        <v>7285221.9582857192</v>
      </c>
      <c r="BM243" s="82">
        <v>6163645.7366588432</v>
      </c>
      <c r="BN243" s="82">
        <v>5248939.499283364</v>
      </c>
      <c r="BO243" s="82">
        <v>4416685.6606356325</v>
      </c>
      <c r="BP243" s="82">
        <v>3603845.0246021985</v>
      </c>
      <c r="BQ243" s="82">
        <v>2746149.1456900239</v>
      </c>
      <c r="BR243" s="82">
        <v>1903568.0477168506</v>
      </c>
      <c r="BS243" s="82">
        <v>1207586.5527254688</v>
      </c>
      <c r="BT243" s="82">
        <v>686583.32791261387</v>
      </c>
      <c r="BU243" s="82">
        <v>337484.47468902561</v>
      </c>
      <c r="BV243" s="82">
        <v>163450.43250909646</v>
      </c>
      <c r="BW243" s="82">
        <v>106170.5797625791</v>
      </c>
      <c r="BX243" s="82">
        <v>89363.780947204097</v>
      </c>
      <c r="BY243" s="82">
        <v>67781.858170311534</v>
      </c>
      <c r="BZ243" s="82">
        <v>35817.095098813268</v>
      </c>
      <c r="CA243" s="82">
        <v>10146.881929487326</v>
      </c>
      <c r="CB243" s="82">
        <v>1533.2951009616154</v>
      </c>
      <c r="CC243" s="82">
        <v>2549.7661468654378</v>
      </c>
      <c r="CD243" s="82">
        <v>5770.2355589314766</v>
      </c>
      <c r="CE243" s="81">
        <v>7983.675268896468</v>
      </c>
    </row>
    <row r="244" spans="1:83" ht="13.8" thickBot="1" x14ac:dyDescent="0.3">
      <c r="A244" s="151">
        <v>750</v>
      </c>
      <c r="B244" s="94">
        <v>38104</v>
      </c>
      <c r="C244" s="61" t="s">
        <v>43</v>
      </c>
      <c r="D244" s="61">
        <v>5.5</v>
      </c>
      <c r="E244" s="150">
        <v>0.69986111111111116</v>
      </c>
      <c r="F244" s="50">
        <f t="shared" si="37"/>
        <v>85668</v>
      </c>
      <c r="G244" s="149">
        <v>24</v>
      </c>
      <c r="H244" s="61">
        <v>65</v>
      </c>
      <c r="I244" s="61">
        <v>777</v>
      </c>
      <c r="J244" s="148">
        <v>0.10571330652070922</v>
      </c>
      <c r="K244" s="61">
        <v>305</v>
      </c>
      <c r="L244" s="147">
        <v>93313.641237999997</v>
      </c>
      <c r="M244" s="146">
        <v>265.37222222222221</v>
      </c>
      <c r="N244" s="145">
        <v>750</v>
      </c>
      <c r="O244" s="54">
        <v>758</v>
      </c>
      <c r="P244" s="61">
        <v>266</v>
      </c>
      <c r="Q244" s="64">
        <v>38104</v>
      </c>
      <c r="R244" s="65">
        <v>118</v>
      </c>
      <c r="S244" s="91">
        <v>38104</v>
      </c>
      <c r="T244" s="63">
        <v>0.69966435185185183</v>
      </c>
      <c r="U244" s="63">
        <v>0.70240740740740737</v>
      </c>
      <c r="V244" s="44">
        <f t="shared" si="35"/>
        <v>85651</v>
      </c>
      <c r="W244" s="44">
        <f t="shared" si="36"/>
        <v>85888</v>
      </c>
      <c r="X244" s="62">
        <v>1</v>
      </c>
      <c r="Y244" s="62" t="s">
        <v>32</v>
      </c>
      <c r="Z244" s="87">
        <v>514.5</v>
      </c>
      <c r="AA244" s="87">
        <v>2012.277</v>
      </c>
      <c r="AB244" s="87">
        <v>47.485933996469996</v>
      </c>
      <c r="AC244" s="144">
        <v>31.69059</v>
      </c>
      <c r="AD244" s="143">
        <v>750</v>
      </c>
      <c r="AE244" s="142">
        <v>758</v>
      </c>
      <c r="AF244" s="141">
        <v>247</v>
      </c>
      <c r="AG244" s="88">
        <v>38104</v>
      </c>
      <c r="AH244" s="85" t="s">
        <v>182</v>
      </c>
      <c r="AI244" s="59">
        <f t="shared" si="32"/>
        <v>85681</v>
      </c>
      <c r="AJ244" s="85">
        <v>140</v>
      </c>
      <c r="AK244" s="87">
        <v>2163.9899999999998</v>
      </c>
      <c r="AL244" s="87">
        <v>27148.132799999999</v>
      </c>
      <c r="AM244" s="86">
        <v>16.678451820665313</v>
      </c>
      <c r="AN244" s="86">
        <v>0.22807549028943336</v>
      </c>
      <c r="AO244" s="86">
        <v>1.5434456534894661</v>
      </c>
      <c r="AP244" s="86">
        <v>1.0890296366903564E-2</v>
      </c>
      <c r="AQ244" s="86">
        <v>21.21851418570434</v>
      </c>
      <c r="AR244" s="86">
        <v>24.990514171001593</v>
      </c>
      <c r="AS244" s="86">
        <v>43.132677044197919</v>
      </c>
      <c r="AT244" s="86">
        <v>6.6333354531171942</v>
      </c>
      <c r="AU244" s="82">
        <v>6445794.2725203522</v>
      </c>
      <c r="AV244" s="82">
        <v>5.2674481667838849E-2</v>
      </c>
      <c r="AW244" s="82">
        <v>417276770834262</v>
      </c>
      <c r="AX244" s="82">
        <v>18120680113789.809</v>
      </c>
      <c r="AY244" s="82">
        <v>3.4099502228031944E-3</v>
      </c>
      <c r="AZ244" s="81">
        <v>6.071930041794875E-5</v>
      </c>
      <c r="BA244" s="66">
        <v>758</v>
      </c>
      <c r="BB244" s="82">
        <v>4.5599582097808365E-5</v>
      </c>
      <c r="BC244" s="82">
        <v>1.5259666970549276E-4</v>
      </c>
      <c r="BD244" s="82">
        <v>0.84334045815095804</v>
      </c>
      <c r="BE244" s="82">
        <v>1.4271246548675454</v>
      </c>
      <c r="BF244" s="82">
        <v>1.4351813926787944</v>
      </c>
      <c r="BG244" s="82">
        <v>2.5964707322199594</v>
      </c>
      <c r="BH244" s="82">
        <v>5.6560320984705852</v>
      </c>
      <c r="BI244" s="82">
        <v>13660558.602859415</v>
      </c>
      <c r="BJ244" s="82">
        <v>20110014.163471863</v>
      </c>
      <c r="BK244" s="82">
        <v>13899876.747848827</v>
      </c>
      <c r="BL244" s="82">
        <v>11551041.026886271</v>
      </c>
      <c r="BM244" s="82">
        <v>9886640.5184421167</v>
      </c>
      <c r="BN244" s="82">
        <v>8472200.2617512047</v>
      </c>
      <c r="BO244" s="82">
        <v>7194742.1280011386</v>
      </c>
      <c r="BP244" s="82">
        <v>5953334.9905854613</v>
      </c>
      <c r="BQ244" s="82">
        <v>4605530.1612406615</v>
      </c>
      <c r="BR244" s="82">
        <v>3255022.434667028</v>
      </c>
      <c r="BS244" s="82">
        <v>2115761.8490957515</v>
      </c>
      <c r="BT244" s="82">
        <v>1236630.5419677931</v>
      </c>
      <c r="BU244" s="82">
        <v>630459.97229925182</v>
      </c>
      <c r="BV244" s="82">
        <v>298382.97715542995</v>
      </c>
      <c r="BW244" s="82">
        <v>154656.75827212294</v>
      </c>
      <c r="BX244" s="82">
        <v>96919.981716877228</v>
      </c>
      <c r="BY244" s="82">
        <v>60102.03361483723</v>
      </c>
      <c r="BZ244" s="82">
        <v>26887.487194949561</v>
      </c>
      <c r="CA244" s="82">
        <v>5877.3009312453059</v>
      </c>
      <c r="CB244" s="82">
        <v>397.50878669547387</v>
      </c>
      <c r="CC244" s="82">
        <v>873.12993966565261</v>
      </c>
      <c r="CD244" s="82">
        <v>2882.4632138674583</v>
      </c>
      <c r="CE244" s="81">
        <v>5308.8341912984588</v>
      </c>
    </row>
    <row r="245" spans="1:83" ht="13.8" thickBot="1" x14ac:dyDescent="0.3">
      <c r="A245" s="204">
        <v>751</v>
      </c>
      <c r="B245" s="94">
        <v>38104</v>
      </c>
      <c r="C245" s="61" t="s">
        <v>43</v>
      </c>
      <c r="D245" s="61">
        <v>4</v>
      </c>
      <c r="E245" s="150">
        <v>0.70259259259259255</v>
      </c>
      <c r="F245" s="50">
        <f t="shared" si="37"/>
        <v>85904</v>
      </c>
      <c r="G245" s="149">
        <v>21.3</v>
      </c>
      <c r="H245" s="61">
        <v>61</v>
      </c>
      <c r="I245" s="61">
        <v>796</v>
      </c>
      <c r="J245" s="148">
        <v>9.8153356113983875E-2</v>
      </c>
      <c r="K245" s="61">
        <v>305</v>
      </c>
      <c r="L245" s="147">
        <v>93313.641237999997</v>
      </c>
      <c r="M245" s="146">
        <v>265.37222222222221</v>
      </c>
      <c r="N245" s="205">
        <v>751</v>
      </c>
      <c r="O245" s="54">
        <v>759</v>
      </c>
      <c r="P245" s="61">
        <v>267</v>
      </c>
      <c r="Q245" s="64">
        <v>38104</v>
      </c>
      <c r="R245" s="65">
        <v>118</v>
      </c>
      <c r="S245" s="91">
        <v>38104</v>
      </c>
      <c r="T245" s="63">
        <v>0.70250000000000001</v>
      </c>
      <c r="U245" s="63">
        <v>0.70571759259259259</v>
      </c>
      <c r="V245" s="44">
        <f t="shared" si="35"/>
        <v>85896</v>
      </c>
      <c r="W245" s="44">
        <f t="shared" si="36"/>
        <v>86174</v>
      </c>
      <c r="X245" s="62">
        <v>1</v>
      </c>
      <c r="Y245" s="62" t="s">
        <v>32</v>
      </c>
      <c r="Z245" s="87">
        <v>512.62009999999998</v>
      </c>
      <c r="AA245" s="87">
        <v>2062.8389999999999</v>
      </c>
      <c r="AB245" s="87">
        <v>58.694267492849995</v>
      </c>
      <c r="AC245" s="144">
        <v>31.441520000000001</v>
      </c>
      <c r="AD245" s="215">
        <v>751</v>
      </c>
      <c r="AE245" s="142">
        <v>759</v>
      </c>
      <c r="AF245" s="141">
        <v>248</v>
      </c>
      <c r="AG245" s="88">
        <v>38104</v>
      </c>
      <c r="AH245" s="85" t="s">
        <v>181</v>
      </c>
      <c r="AI245" s="59">
        <f t="shared" si="32"/>
        <v>85919</v>
      </c>
      <c r="AJ245" s="85">
        <v>140</v>
      </c>
      <c r="AK245" s="87">
        <v>2222.1</v>
      </c>
      <c r="AL245" s="87">
        <v>27145.9961</v>
      </c>
      <c r="AM245" s="86">
        <v>17.09558050781272</v>
      </c>
      <c r="AN245" s="86">
        <v>0.25114538619710514</v>
      </c>
      <c r="AO245" s="86">
        <v>1.5525256220335171</v>
      </c>
      <c r="AP245" s="86">
        <v>1.3444090742967339E-2</v>
      </c>
      <c r="AQ245" s="86">
        <v>21.700356043980378</v>
      </c>
      <c r="AR245" s="86">
        <v>25.199081601878678</v>
      </c>
      <c r="AS245" s="86">
        <v>40.793748602054947</v>
      </c>
      <c r="AT245" s="86">
        <v>5.6711317093184919</v>
      </c>
      <c r="AU245" s="82">
        <v>10763279.127231296</v>
      </c>
      <c r="AV245" s="82">
        <v>9.0177252107557573E-2</v>
      </c>
      <c r="AW245" s="82">
        <v>696829542158462.62</v>
      </c>
      <c r="AX245" s="82">
        <v>54208548029083.07</v>
      </c>
      <c r="AY245" s="82">
        <v>5.8381997304367828E-3</v>
      </c>
      <c r="AZ245" s="81">
        <v>1.5802256311678564E-4</v>
      </c>
      <c r="BA245" s="66">
        <v>759</v>
      </c>
      <c r="BB245" s="82">
        <v>5.0753236397908607E-5</v>
      </c>
      <c r="BC245" s="82">
        <v>1.8705277713209367E-4</v>
      </c>
      <c r="BD245" s="82">
        <v>1.1222941144287208</v>
      </c>
      <c r="BE245" s="82">
        <v>2.0415096091853244</v>
      </c>
      <c r="BF245" s="82">
        <v>2.318442879796188</v>
      </c>
      <c r="BG245" s="82">
        <v>4.0910241196122277</v>
      </c>
      <c r="BH245" s="82">
        <v>8.46573552928397</v>
      </c>
      <c r="BI245" s="82">
        <v>20878089.167070415</v>
      </c>
      <c r="BJ245" s="82">
        <v>31521522.368276663</v>
      </c>
      <c r="BK245" s="82">
        <v>22753706.115301788</v>
      </c>
      <c r="BL245" s="82">
        <v>19475509.038004048</v>
      </c>
      <c r="BM245" s="82">
        <v>16944954.280009933</v>
      </c>
      <c r="BN245" s="82">
        <v>14650626.529419817</v>
      </c>
      <c r="BO245" s="82">
        <v>12558169.903753581</v>
      </c>
      <c r="BP245" s="82">
        <v>10530700.60399081</v>
      </c>
      <c r="BQ245" s="82">
        <v>8285852.381266322</v>
      </c>
      <c r="BR245" s="82">
        <v>5981274.1256302036</v>
      </c>
      <c r="BS245" s="82">
        <v>3982794.2408380029</v>
      </c>
      <c r="BT245" s="82">
        <v>2394344.3649468007</v>
      </c>
      <c r="BU245" s="82">
        <v>1260629.5181071993</v>
      </c>
      <c r="BV245" s="82">
        <v>593374.12032122456</v>
      </c>
      <c r="BW245" s="82">
        <v>268103.93272166146</v>
      </c>
      <c r="BX245" s="82">
        <v>129775.45488926892</v>
      </c>
      <c r="BY245" s="82">
        <v>65990.286405904684</v>
      </c>
      <c r="BZ245" s="82">
        <v>28231.065209639844</v>
      </c>
      <c r="CA245" s="82">
        <v>7575.6795758766675</v>
      </c>
      <c r="CB245" s="82">
        <v>1496.5079246833184</v>
      </c>
      <c r="CC245" s="82">
        <v>1588.4034095982483</v>
      </c>
      <c r="CD245" s="82">
        <v>3518.8568937482646</v>
      </c>
      <c r="CE245" s="81">
        <v>5533.2632932373735</v>
      </c>
    </row>
    <row r="246" spans="1:83" ht="13.8" thickBot="1" x14ac:dyDescent="0.3">
      <c r="A246" s="204"/>
      <c r="B246" s="94">
        <v>38104</v>
      </c>
      <c r="C246" s="61" t="s">
        <v>43</v>
      </c>
      <c r="D246" s="61">
        <v>4</v>
      </c>
      <c r="E246" s="150"/>
      <c r="F246" s="50"/>
      <c r="G246" s="149">
        <v>21.3</v>
      </c>
      <c r="H246" s="61">
        <v>61</v>
      </c>
      <c r="I246" s="61">
        <v>796</v>
      </c>
      <c r="J246" s="148">
        <v>9.8153356113983875E-2</v>
      </c>
      <c r="K246" s="61">
        <v>305</v>
      </c>
      <c r="L246" s="147">
        <v>93313.641237999997</v>
      </c>
      <c r="M246" s="146">
        <v>265.37222222222221</v>
      </c>
      <c r="N246" s="205"/>
      <c r="O246" s="54">
        <v>801</v>
      </c>
      <c r="P246" s="61">
        <v>268</v>
      </c>
      <c r="Q246" s="64">
        <v>38105</v>
      </c>
      <c r="R246" s="65">
        <v>119</v>
      </c>
      <c r="S246" s="91">
        <v>38104</v>
      </c>
      <c r="T246" s="63">
        <v>0.33332175925925928</v>
      </c>
      <c r="U246" s="63">
        <v>0.33714120370370365</v>
      </c>
      <c r="V246" s="44">
        <f t="shared" si="35"/>
        <v>53999</v>
      </c>
      <c r="W246" s="44">
        <f t="shared" si="36"/>
        <v>54329</v>
      </c>
      <c r="X246" s="62">
        <v>1</v>
      </c>
      <c r="Y246" s="62" t="s">
        <v>32</v>
      </c>
      <c r="Z246" s="87">
        <v>553.74929999999995</v>
      </c>
      <c r="AA246" s="87">
        <v>1506.3440000000001</v>
      </c>
      <c r="AB246" s="87">
        <v>29.387536237920003</v>
      </c>
      <c r="AC246" s="144">
        <v>36.977400000000003</v>
      </c>
      <c r="AD246" s="216"/>
      <c r="AE246" s="142">
        <v>801</v>
      </c>
      <c r="AF246" s="141">
        <v>249</v>
      </c>
      <c r="AG246" s="88">
        <v>38105</v>
      </c>
      <c r="AH246" s="85" t="s">
        <v>180</v>
      </c>
      <c r="AI246" s="59">
        <f t="shared" si="32"/>
        <v>54155.000000000007</v>
      </c>
      <c r="AJ246" s="85">
        <v>140</v>
      </c>
      <c r="AK246" s="87">
        <v>1558.77</v>
      </c>
      <c r="AL246" s="87">
        <v>27388.916000000001</v>
      </c>
      <c r="AM246" s="86">
        <v>17.760492643403435</v>
      </c>
      <c r="AN246" s="86">
        <v>0.13472402413085363</v>
      </c>
      <c r="AO246" s="86">
        <v>1.5972314874425806</v>
      </c>
      <c r="AP246" s="86">
        <v>5.614509986258967E-3</v>
      </c>
      <c r="AQ246" s="86">
        <v>23.3818335349691</v>
      </c>
      <c r="AR246" s="86">
        <v>28.394422203071965</v>
      </c>
      <c r="AS246" s="86">
        <v>55.645965069621433</v>
      </c>
      <c r="AT246" s="86">
        <v>5.7469610376149278</v>
      </c>
      <c r="AU246" s="82">
        <v>30491315.460839741</v>
      </c>
      <c r="AV246" s="82">
        <v>0.36548833766464506</v>
      </c>
      <c r="AW246" s="82">
        <v>1956541439621629.7</v>
      </c>
      <c r="AX246" s="82">
        <v>135984234995239.77</v>
      </c>
      <c r="AY246" s="82">
        <v>2.3452352498786126E-2</v>
      </c>
      <c r="AZ246" s="81">
        <v>4.0329398484894295E-4</v>
      </c>
      <c r="BA246" s="66">
        <v>801</v>
      </c>
      <c r="BB246" s="82">
        <v>4.4502418204139869E-4</v>
      </c>
      <c r="BC246" s="82">
        <v>5.0496393529804191E-4</v>
      </c>
      <c r="BD246" s="82">
        <v>5.2613533348276649</v>
      </c>
      <c r="BE246" s="82">
        <v>11.401871498505395</v>
      </c>
      <c r="BF246" s="82">
        <v>14.436548920307102</v>
      </c>
      <c r="BG246" s="82">
        <v>17.582039172401142</v>
      </c>
      <c r="BH246" s="82">
        <v>25.637385280239656</v>
      </c>
      <c r="BI246" s="82">
        <v>61749929.069133148</v>
      </c>
      <c r="BJ246" s="82">
        <v>78837171.392262146</v>
      </c>
      <c r="BK246" s="82">
        <v>60121947.8394714</v>
      </c>
      <c r="BL246" s="82">
        <v>52936746.437286541</v>
      </c>
      <c r="BM246" s="82">
        <v>46721688.446602494</v>
      </c>
      <c r="BN246" s="82">
        <v>41016101.512213886</v>
      </c>
      <c r="BO246" s="82">
        <v>36264656.010533378</v>
      </c>
      <c r="BP246" s="82">
        <v>31740404.561268605</v>
      </c>
      <c r="BQ246" s="82">
        <v>26184682.574584614</v>
      </c>
      <c r="BR246" s="82">
        <v>20013557.309314054</v>
      </c>
      <c r="BS246" s="82">
        <v>14180842.194955932</v>
      </c>
      <c r="BT246" s="82">
        <v>9151144.0806498583</v>
      </c>
      <c r="BU246" s="82">
        <v>5261795.5774940662</v>
      </c>
      <c r="BV246" s="82">
        <v>2663483.0750292023</v>
      </c>
      <c r="BW246" s="82">
        <v>1163294.4524976704</v>
      </c>
      <c r="BX246" s="82">
        <v>427780.87055819586</v>
      </c>
      <c r="BY246" s="82">
        <v>132338.43593933215</v>
      </c>
      <c r="BZ246" s="82">
        <v>49451.372403037087</v>
      </c>
      <c r="CA246" s="82">
        <v>43034.975344754203</v>
      </c>
      <c r="CB246" s="82">
        <v>55094.318596965852</v>
      </c>
      <c r="CC246" s="82">
        <v>67266.067990230964</v>
      </c>
      <c r="CD246" s="82">
        <v>75147.056440956498</v>
      </c>
      <c r="CE246" s="81">
        <v>76784.365135884567</v>
      </c>
    </row>
    <row r="247" spans="1:83" ht="13.8" thickBot="1" x14ac:dyDescent="0.3">
      <c r="A247" s="151">
        <v>802</v>
      </c>
      <c r="B247" s="94">
        <v>38105</v>
      </c>
      <c r="C247" s="61" t="s">
        <v>43</v>
      </c>
      <c r="D247" s="61">
        <v>100</v>
      </c>
      <c r="E247" s="150">
        <v>0.33787037037037032</v>
      </c>
      <c r="F247" s="50">
        <f>(E247+7/24)*86400</f>
        <v>54392</v>
      </c>
      <c r="G247" s="149">
        <v>86</v>
      </c>
      <c r="H247" s="61">
        <v>97</v>
      </c>
      <c r="I247" s="61">
        <v>1040</v>
      </c>
      <c r="J247" s="148">
        <v>0.86624431743727759</v>
      </c>
      <c r="K247" s="61">
        <v>294</v>
      </c>
      <c r="L247" s="147">
        <v>92933.740127299985</v>
      </c>
      <c r="M247" s="146">
        <v>266.37222222222221</v>
      </c>
      <c r="N247" s="145">
        <v>802</v>
      </c>
      <c r="O247" s="54">
        <v>802</v>
      </c>
      <c r="P247" s="61">
        <v>269</v>
      </c>
      <c r="Q247" s="64">
        <v>38105</v>
      </c>
      <c r="R247" s="65">
        <v>119</v>
      </c>
      <c r="S247" s="91">
        <v>38105</v>
      </c>
      <c r="T247" s="63">
        <v>0.33778935185185183</v>
      </c>
      <c r="U247" s="63">
        <v>0.33913194444444444</v>
      </c>
      <c r="V247" s="44">
        <f t="shared" si="35"/>
        <v>54385</v>
      </c>
      <c r="W247" s="44">
        <f t="shared" si="36"/>
        <v>54501</v>
      </c>
      <c r="X247" s="62">
        <v>1</v>
      </c>
      <c r="Y247" s="62" t="s">
        <v>32</v>
      </c>
      <c r="Z247" s="87">
        <v>698.60680000000002</v>
      </c>
      <c r="AA247" s="87">
        <v>1717.0429999999999</v>
      </c>
      <c r="AB247" s="87">
        <v>147.07733604562</v>
      </c>
      <c r="AC247" s="144">
        <v>52.446689999999997</v>
      </c>
      <c r="AD247" s="143">
        <v>802</v>
      </c>
      <c r="AE247" s="142">
        <v>802</v>
      </c>
      <c r="AF247" s="141">
        <v>250</v>
      </c>
      <c r="AG247" s="88">
        <v>38105</v>
      </c>
      <c r="AH247" s="85" t="s">
        <v>179</v>
      </c>
      <c r="AI247" s="59">
        <f t="shared" si="32"/>
        <v>54435</v>
      </c>
      <c r="AJ247" s="85">
        <v>49</v>
      </c>
      <c r="AK247" s="87">
        <v>1668.52</v>
      </c>
      <c r="AL247" s="87">
        <v>42265.320299999999</v>
      </c>
      <c r="AM247" s="86">
        <v>33.211919707590617</v>
      </c>
      <c r="AN247" s="86">
        <v>0.47685504300854864</v>
      </c>
      <c r="AO247" s="86">
        <v>1.7937113981532706</v>
      </c>
      <c r="AP247" s="86">
        <v>1.7726840391628116E-2</v>
      </c>
      <c r="AQ247" s="86">
        <v>46.057472696871066</v>
      </c>
      <c r="AR247" s="86">
        <v>53.487343595201125</v>
      </c>
      <c r="AS247" s="86">
        <v>82.664076804919191</v>
      </c>
      <c r="AT247" s="86">
        <v>0.98584413242887126</v>
      </c>
      <c r="AU247" s="82">
        <v>44958781.102395944</v>
      </c>
      <c r="AV247" s="82">
        <v>3.6021838311362613</v>
      </c>
      <c r="AW247" s="82">
        <v>1869468265881035.7</v>
      </c>
      <c r="AX247" s="82">
        <v>93047101735038.391</v>
      </c>
      <c r="AY247" s="82">
        <v>0.14978538552550161</v>
      </c>
      <c r="AZ247" s="81">
        <v>3.2421846317132927E-3</v>
      </c>
      <c r="BA247" s="66">
        <v>802</v>
      </c>
      <c r="BB247" s="82">
        <v>2.5545371129209732E-4</v>
      </c>
      <c r="BC247" s="82">
        <v>8.2775678252196034E-4</v>
      </c>
      <c r="BD247" s="82">
        <v>6.9844777835750218</v>
      </c>
      <c r="BE247" s="82">
        <v>7.4981665347667894</v>
      </c>
      <c r="BF247" s="82">
        <v>3.9356606845092492</v>
      </c>
      <c r="BG247" s="82">
        <v>0.37349555095677789</v>
      </c>
      <c r="BH247" s="82">
        <v>0.24980282070844903</v>
      </c>
      <c r="BI247" s="82">
        <v>17750113.361343116</v>
      </c>
      <c r="BJ247" s="82">
        <v>24131446.957109153</v>
      </c>
      <c r="BK247" s="82">
        <v>29074934.884559803</v>
      </c>
      <c r="BL247" s="82">
        <v>31646970.374954492</v>
      </c>
      <c r="BM247" s="82">
        <v>33631277.836293414</v>
      </c>
      <c r="BN247" s="82">
        <v>39263675.680767313</v>
      </c>
      <c r="BO247" s="82">
        <v>50233857.860040948</v>
      </c>
      <c r="BP247" s="82">
        <v>62066728.590808704</v>
      </c>
      <c r="BQ247" s="82">
        <v>69920563.252009034</v>
      </c>
      <c r="BR247" s="82">
        <v>71989558.245936885</v>
      </c>
      <c r="BS247" s="82">
        <v>68466515.899849162</v>
      </c>
      <c r="BT247" s="82">
        <v>60685752.624646932</v>
      </c>
      <c r="BU247" s="82">
        <v>50202621.131978691</v>
      </c>
      <c r="BV247" s="82">
        <v>38750401.11715427</v>
      </c>
      <c r="BW247" s="82">
        <v>27888742.341288757</v>
      </c>
      <c r="BX247" s="82">
        <v>18678955.371333573</v>
      </c>
      <c r="BY247" s="82">
        <v>11605079.364152724</v>
      </c>
      <c r="BZ247" s="82">
        <v>6687090.4183766479</v>
      </c>
      <c r="CA247" s="82">
        <v>3541154.8426156444</v>
      </c>
      <c r="CB247" s="82">
        <v>1712241.6662996768</v>
      </c>
      <c r="CC247" s="82">
        <v>751964.53384430369</v>
      </c>
      <c r="CD247" s="82">
        <v>325035.21746230772</v>
      </c>
      <c r="CE247" s="81">
        <v>208531.79682395153</v>
      </c>
    </row>
    <row r="248" spans="1:83" ht="13.8" thickBot="1" x14ac:dyDescent="0.3">
      <c r="A248" s="151">
        <v>803</v>
      </c>
      <c r="B248" s="94">
        <v>38105</v>
      </c>
      <c r="C248" s="61" t="s">
        <v>43</v>
      </c>
      <c r="D248" s="61">
        <v>85</v>
      </c>
      <c r="E248" s="150">
        <v>0.33929398148148149</v>
      </c>
      <c r="F248" s="50">
        <f>(E248+7/24)*86400</f>
        <v>54515.000000000007</v>
      </c>
      <c r="G248" s="149">
        <v>82.8</v>
      </c>
      <c r="H248" s="61">
        <v>93</v>
      </c>
      <c r="I248" s="61">
        <v>1017</v>
      </c>
      <c r="J248" s="148">
        <v>0.7728789299142198</v>
      </c>
      <c r="K248" s="61">
        <v>294</v>
      </c>
      <c r="L248" s="147">
        <v>92937.187505800001</v>
      </c>
      <c r="M248" s="146">
        <v>265.42777777777781</v>
      </c>
      <c r="N248" s="145">
        <v>803</v>
      </c>
      <c r="O248" s="54">
        <v>803</v>
      </c>
      <c r="P248" s="61">
        <v>270</v>
      </c>
      <c r="Q248" s="64">
        <v>38105</v>
      </c>
      <c r="R248" s="65">
        <v>119</v>
      </c>
      <c r="S248" s="91">
        <v>38105</v>
      </c>
      <c r="T248" s="63">
        <v>0.33917824074074071</v>
      </c>
      <c r="U248" s="63">
        <v>0.34163194444444445</v>
      </c>
      <c r="V248" s="44">
        <f t="shared" si="35"/>
        <v>54505</v>
      </c>
      <c r="W248" s="44">
        <f t="shared" si="36"/>
        <v>54717.000000000007</v>
      </c>
      <c r="X248" s="62">
        <v>1</v>
      </c>
      <c r="Y248" s="62" t="s">
        <v>32</v>
      </c>
      <c r="Z248" s="87">
        <v>691.25819999999999</v>
      </c>
      <c r="AA248" s="87">
        <v>1628.84</v>
      </c>
      <c r="AB248" s="87">
        <v>74.809591557600001</v>
      </c>
      <c r="AC248" s="144">
        <v>50.723649999999999</v>
      </c>
      <c r="AD248" s="143">
        <v>803</v>
      </c>
      <c r="AE248" s="142">
        <v>803</v>
      </c>
      <c r="AF248" s="141">
        <v>251</v>
      </c>
      <c r="AG248" s="88">
        <v>38105</v>
      </c>
      <c r="AH248" s="85" t="s">
        <v>178</v>
      </c>
      <c r="AI248" s="59">
        <f t="shared" si="32"/>
        <v>54554</v>
      </c>
      <c r="AJ248" s="85">
        <v>140</v>
      </c>
      <c r="AK248" s="87">
        <v>1678.6</v>
      </c>
      <c r="AL248" s="87">
        <v>40337.828099999999</v>
      </c>
      <c r="AM248" s="86">
        <v>30.652961647336642</v>
      </c>
      <c r="AN248" s="86">
        <v>0.24670332471198425</v>
      </c>
      <c r="AO248" s="86">
        <v>1.8017405807361615</v>
      </c>
      <c r="AP248" s="86">
        <v>6.3995366710987165E-3</v>
      </c>
      <c r="AQ248" s="86">
        <v>42.878530512483508</v>
      </c>
      <c r="AR248" s="86">
        <v>50.185964743875083</v>
      </c>
      <c r="AS248" s="86">
        <v>79.903108075601409</v>
      </c>
      <c r="AT248" s="86">
        <v>0.79090511147726306</v>
      </c>
      <c r="AU248" s="82">
        <v>40745412.380363509</v>
      </c>
      <c r="AV248" s="82">
        <v>2.6966451684099315</v>
      </c>
      <c r="AW248" s="82">
        <v>1775227186917620.5</v>
      </c>
      <c r="AX248" s="82">
        <v>66473097491142.437</v>
      </c>
      <c r="AY248" s="82">
        <v>0.1174894923566521</v>
      </c>
      <c r="AZ248" s="81">
        <v>1.6562709516153302E-3</v>
      </c>
      <c r="BA248" s="66">
        <v>803</v>
      </c>
      <c r="BB248" s="82">
        <v>5.8787152209444375E-4</v>
      </c>
      <c r="BC248" s="82">
        <v>1.7568918552831403E-3</v>
      </c>
      <c r="BD248" s="82">
        <v>14.571967495111814</v>
      </c>
      <c r="BE248" s="82">
        <v>15.806317104212434</v>
      </c>
      <c r="BF248" s="82">
        <v>8.7541696127808848</v>
      </c>
      <c r="BG248" s="82">
        <v>2.1600900763031747</v>
      </c>
      <c r="BH248" s="82">
        <v>2.1902956863909173</v>
      </c>
      <c r="BI248" s="82">
        <v>24762581.090978358</v>
      </c>
      <c r="BJ248" s="82">
        <v>28293841.369304936</v>
      </c>
      <c r="BK248" s="82">
        <v>31037893.26592752</v>
      </c>
      <c r="BL248" s="82">
        <v>32452746.39213708</v>
      </c>
      <c r="BM248" s="82">
        <v>33766971.162829161</v>
      </c>
      <c r="BN248" s="82">
        <v>38519390.110575914</v>
      </c>
      <c r="BO248" s="82">
        <v>48013772.858528905</v>
      </c>
      <c r="BP248" s="82">
        <v>57810403.017430857</v>
      </c>
      <c r="BQ248" s="82">
        <v>63345169.879633315</v>
      </c>
      <c r="BR248" s="82">
        <v>63483686.074155182</v>
      </c>
      <c r="BS248" s="82">
        <v>58744850.046872281</v>
      </c>
      <c r="BT248" s="82">
        <v>50560184.87543536</v>
      </c>
      <c r="BU248" s="82">
        <v>40501788.315387629</v>
      </c>
      <c r="BV248" s="82">
        <v>30162510.849408738</v>
      </c>
      <c r="BW248" s="82">
        <v>20840725.639587075</v>
      </c>
      <c r="BX248" s="82">
        <v>13315669.074038064</v>
      </c>
      <c r="BY248" s="82">
        <v>7833152.7128417939</v>
      </c>
      <c r="BZ248" s="82">
        <v>4255477.3426338267</v>
      </c>
      <c r="CA248" s="82">
        <v>2132691.1189132379</v>
      </c>
      <c r="CB248" s="82">
        <v>1012226.1301996456</v>
      </c>
      <c r="CC248" s="82">
        <v>488048.61690623191</v>
      </c>
      <c r="CD248" s="82">
        <v>287397.58982427599</v>
      </c>
      <c r="CE248" s="81">
        <v>254282.64251789241</v>
      </c>
    </row>
    <row r="249" spans="1:83" ht="13.8" thickBot="1" x14ac:dyDescent="0.3">
      <c r="A249" s="151">
        <v>804</v>
      </c>
      <c r="B249" s="94">
        <v>38105</v>
      </c>
      <c r="C249" s="61" t="s">
        <v>43</v>
      </c>
      <c r="D249" s="61">
        <v>65</v>
      </c>
      <c r="E249" s="150">
        <v>0.34182870370370372</v>
      </c>
      <c r="F249" s="50">
        <f>(E249+7/24)*86400</f>
        <v>54734</v>
      </c>
      <c r="G249" s="149">
        <v>74.5</v>
      </c>
      <c r="H249" s="61">
        <v>90</v>
      </c>
      <c r="I249" s="61">
        <v>929</v>
      </c>
      <c r="J249" s="148">
        <v>0.5690122672795267</v>
      </c>
      <c r="K249" s="61">
        <v>295</v>
      </c>
      <c r="L249" s="147">
        <v>92915.1242834</v>
      </c>
      <c r="M249" s="146">
        <v>265.59444444444443</v>
      </c>
      <c r="N249" s="145">
        <v>804</v>
      </c>
      <c r="O249" s="54">
        <v>804</v>
      </c>
      <c r="P249" s="61">
        <v>271</v>
      </c>
      <c r="Q249" s="64">
        <v>38105</v>
      </c>
      <c r="R249" s="65">
        <v>119</v>
      </c>
      <c r="S249" s="91">
        <v>38105</v>
      </c>
      <c r="T249" s="63">
        <v>0.34193287037037035</v>
      </c>
      <c r="U249" s="63">
        <v>0.34475694444444444</v>
      </c>
      <c r="V249" s="44">
        <f t="shared" si="35"/>
        <v>54743.000000000007</v>
      </c>
      <c r="W249" s="44">
        <f t="shared" si="36"/>
        <v>54987</v>
      </c>
      <c r="X249" s="62">
        <v>1</v>
      </c>
      <c r="Y249" s="62" t="s">
        <v>32</v>
      </c>
      <c r="Z249" s="87">
        <v>659.11019999999996</v>
      </c>
      <c r="AA249" s="87">
        <v>1139.7349999999999</v>
      </c>
      <c r="AB249" s="87">
        <v>22.281944620849998</v>
      </c>
      <c r="AC249" s="144">
        <v>47.607799999999997</v>
      </c>
      <c r="AD249" s="143">
        <v>804</v>
      </c>
      <c r="AE249" s="142">
        <v>804</v>
      </c>
      <c r="AF249" s="141">
        <v>252</v>
      </c>
      <c r="AG249" s="88">
        <v>38105</v>
      </c>
      <c r="AH249" s="85" t="s">
        <v>177</v>
      </c>
      <c r="AI249" s="59">
        <f t="shared" si="32"/>
        <v>54834.000000000007</v>
      </c>
      <c r="AJ249" s="85">
        <v>140</v>
      </c>
      <c r="AK249" s="87">
        <v>1173.92</v>
      </c>
      <c r="AL249" s="87">
        <v>31621.703099999999</v>
      </c>
      <c r="AM249" s="86">
        <v>25.071075337227164</v>
      </c>
      <c r="AN249" s="86">
        <v>0.35398510478145073</v>
      </c>
      <c r="AO249" s="86">
        <v>1.6945592180105697</v>
      </c>
      <c r="AP249" s="86">
        <v>1.6437666143672869E-2</v>
      </c>
      <c r="AQ249" s="86">
        <v>33.068487920473096</v>
      </c>
      <c r="AR249" s="86">
        <v>37.722953025156094</v>
      </c>
      <c r="AS249" s="86">
        <v>55.839832947480602</v>
      </c>
      <c r="AT249" s="86">
        <v>4.0456197612686973</v>
      </c>
      <c r="AU249" s="82">
        <v>12038471.785383826</v>
      </c>
      <c r="AV249" s="82">
        <v>0.33836595772110728</v>
      </c>
      <c r="AW249" s="82">
        <v>669073510814274.62</v>
      </c>
      <c r="AX249" s="82">
        <v>33671953572701.203</v>
      </c>
      <c r="AY249" s="82">
        <v>1.8805684251996406E-2</v>
      </c>
      <c r="AZ249" s="81">
        <v>4.5008571663177532E-4</v>
      </c>
      <c r="BA249" s="66">
        <v>804</v>
      </c>
      <c r="BB249" s="82">
        <v>2.2250600524136273E-5</v>
      </c>
      <c r="BC249" s="82">
        <v>9.6025265686920709E-5</v>
      </c>
      <c r="BD249" s="82">
        <v>0.69174278523323607</v>
      </c>
      <c r="BE249" s="82">
        <v>0.75457531991347704</v>
      </c>
      <c r="BF249" s="82">
        <v>0.49740063267753465</v>
      </c>
      <c r="BG249" s="82">
        <v>0.30642422843518846</v>
      </c>
      <c r="BH249" s="82">
        <v>0.87115997027038428</v>
      </c>
      <c r="BI249" s="82">
        <v>9817038.2552883942</v>
      </c>
      <c r="BJ249" s="82">
        <v>11809194.806828491</v>
      </c>
      <c r="BK249" s="82">
        <v>12911021.670228897</v>
      </c>
      <c r="BL249" s="82">
        <v>13790033.64791099</v>
      </c>
      <c r="BM249" s="82">
        <v>14508804.559643187</v>
      </c>
      <c r="BN249" s="82">
        <v>15813030.843343953</v>
      </c>
      <c r="BO249" s="82">
        <v>17888854.214388192</v>
      </c>
      <c r="BP249" s="82">
        <v>19353738.642097168</v>
      </c>
      <c r="BQ249" s="82">
        <v>18979277.954377182</v>
      </c>
      <c r="BR249" s="82">
        <v>16999343.88428925</v>
      </c>
      <c r="BS249" s="82">
        <v>13987226.816213986</v>
      </c>
      <c r="BT249" s="82">
        <v>10553754.212841425</v>
      </c>
      <c r="BU249" s="82">
        <v>7239380.8353021946</v>
      </c>
      <c r="BV249" s="82">
        <v>4480108.2403690619</v>
      </c>
      <c r="BW249" s="82">
        <v>2469473.5971563915</v>
      </c>
      <c r="BX249" s="82">
        <v>1190051.1384172982</v>
      </c>
      <c r="BY249" s="82">
        <v>489479.55717233784</v>
      </c>
      <c r="BZ249" s="82">
        <v>172171.49470129077</v>
      </c>
      <c r="CA249" s="82">
        <v>56744.29684408538</v>
      </c>
      <c r="CB249" s="82">
        <v>26608.850689738541</v>
      </c>
      <c r="CC249" s="82">
        <v>19836.081198036878</v>
      </c>
      <c r="CD249" s="82">
        <v>15554.133620100547</v>
      </c>
      <c r="CE249" s="81">
        <v>10226.337044523092</v>
      </c>
    </row>
    <row r="250" spans="1:83" ht="13.8" thickBot="1" x14ac:dyDescent="0.3">
      <c r="A250" s="204">
        <v>805</v>
      </c>
      <c r="B250" s="94">
        <v>38105</v>
      </c>
      <c r="C250" s="61" t="s">
        <v>43</v>
      </c>
      <c r="D250" s="61">
        <v>40</v>
      </c>
      <c r="E250" s="150">
        <v>0.34505787037037039</v>
      </c>
      <c r="F250" s="50">
        <f>(E250+7/24)*86400</f>
        <v>55013.000000000007</v>
      </c>
      <c r="G250" s="149">
        <v>60</v>
      </c>
      <c r="H250" s="61">
        <v>86</v>
      </c>
      <c r="I250" s="61">
        <v>815</v>
      </c>
      <c r="J250" s="148">
        <v>0.34435574102633887</v>
      </c>
      <c r="K250" s="61">
        <v>295</v>
      </c>
      <c r="L250" s="147">
        <v>92935.119078699994</v>
      </c>
      <c r="M250" s="146">
        <v>265.81666666666666</v>
      </c>
      <c r="N250" s="205">
        <v>805</v>
      </c>
      <c r="O250" s="54">
        <v>805</v>
      </c>
      <c r="P250" s="61">
        <v>272</v>
      </c>
      <c r="Q250" s="64">
        <v>38105</v>
      </c>
      <c r="R250" s="65">
        <v>119</v>
      </c>
      <c r="S250" s="91">
        <v>38105</v>
      </c>
      <c r="T250" s="63">
        <v>0.34519675925925924</v>
      </c>
      <c r="U250" s="63">
        <v>0.34880787037037037</v>
      </c>
      <c r="V250" s="44">
        <f t="shared" si="35"/>
        <v>55025</v>
      </c>
      <c r="W250" s="44">
        <f t="shared" si="36"/>
        <v>55337</v>
      </c>
      <c r="X250" s="62">
        <v>1</v>
      </c>
      <c r="Y250" s="62" t="s">
        <v>32</v>
      </c>
      <c r="Z250" s="87">
        <v>530.25559999999996</v>
      </c>
      <c r="AA250" s="87">
        <v>2353.2080000000001</v>
      </c>
      <c r="AB250" s="87">
        <v>62.835854189680006</v>
      </c>
      <c r="AC250" s="144">
        <v>33.985210000000002</v>
      </c>
      <c r="AD250" s="215">
        <v>805</v>
      </c>
      <c r="AE250" s="142">
        <v>805</v>
      </c>
      <c r="AF250" s="141">
        <v>253</v>
      </c>
      <c r="AG250" s="88">
        <v>38105</v>
      </c>
      <c r="AH250" s="85" t="s">
        <v>176</v>
      </c>
      <c r="AI250" s="59">
        <f t="shared" si="32"/>
        <v>55177.000000000007</v>
      </c>
      <c r="AJ250" s="85">
        <v>140</v>
      </c>
      <c r="AK250" s="87">
        <v>2478.87</v>
      </c>
      <c r="AL250" s="87">
        <v>27934.265599999999</v>
      </c>
      <c r="AM250" s="86">
        <v>20.382219134481826</v>
      </c>
      <c r="AN250" s="86">
        <v>0.40023357520867464</v>
      </c>
      <c r="AO250" s="86">
        <v>1.5985833318486775</v>
      </c>
      <c r="AP250" s="86">
        <v>7.7938743373172411E-3</v>
      </c>
      <c r="AQ250" s="86">
        <v>25.606243449833155</v>
      </c>
      <c r="AR250" s="86">
        <v>28.47183228416505</v>
      </c>
      <c r="AS250" s="86">
        <v>38.496188203427337</v>
      </c>
      <c r="AT250" s="86">
        <v>0.93730379359998151</v>
      </c>
      <c r="AU250" s="82">
        <v>5916299.1398115261</v>
      </c>
      <c r="AV250" s="82">
        <v>7.1498121311818263E-2</v>
      </c>
      <c r="AW250" s="82">
        <v>372220767394280.06</v>
      </c>
      <c r="AX250" s="82">
        <v>33276508498189.18</v>
      </c>
      <c r="AY250" s="82">
        <v>4.4982657152765485E-3</v>
      </c>
      <c r="AZ250" s="81">
        <v>6.5031529966106855E-5</v>
      </c>
      <c r="BA250" s="66">
        <v>805</v>
      </c>
      <c r="BB250" s="82">
        <v>3.9248818954961823E-5</v>
      </c>
      <c r="BC250" s="82">
        <v>1.5013717858193925E-4</v>
      </c>
      <c r="BD250" s="82">
        <v>0.96076286846095593</v>
      </c>
      <c r="BE250" s="82">
        <v>1.5939661832131617</v>
      </c>
      <c r="BF250" s="82">
        <v>1.1030826862110414</v>
      </c>
      <c r="BG250" s="82">
        <v>0.68054586287606755</v>
      </c>
      <c r="BH250" s="82">
        <v>1.4357553993003964</v>
      </c>
      <c r="BI250" s="82">
        <v>6558034.2545269029</v>
      </c>
      <c r="BJ250" s="82">
        <v>10564361.892223509</v>
      </c>
      <c r="BK250" s="82">
        <v>9585158.6469516773</v>
      </c>
      <c r="BL250" s="82">
        <v>9467192.6562475823</v>
      </c>
      <c r="BM250" s="82">
        <v>9281446.4147726018</v>
      </c>
      <c r="BN250" s="82">
        <v>9063812.7441284154</v>
      </c>
      <c r="BO250" s="82">
        <v>8881099.9435594101</v>
      </c>
      <c r="BP250" s="82">
        <v>8474678.4866494387</v>
      </c>
      <c r="BQ250" s="82">
        <v>7499044.9586072937</v>
      </c>
      <c r="BR250" s="82">
        <v>6004609.1995718256</v>
      </c>
      <c r="BS250" s="82">
        <v>4326753.421188659</v>
      </c>
      <c r="BT250" s="82">
        <v>2757617.8294768445</v>
      </c>
      <c r="BU250" s="82">
        <v>1480167.7927612816</v>
      </c>
      <c r="BV250" s="82">
        <v>609900.00204680918</v>
      </c>
      <c r="BW250" s="82">
        <v>155578.53768159452</v>
      </c>
      <c r="BX250" s="82">
        <v>14659.997893207074</v>
      </c>
      <c r="BY250" s="82">
        <v>0</v>
      </c>
      <c r="BZ250" s="82">
        <v>240.22813738500025</v>
      </c>
      <c r="CA250" s="82">
        <v>593.27113092754928</v>
      </c>
      <c r="CB250" s="82">
        <v>637.87411051797073</v>
      </c>
      <c r="CC250" s="82">
        <v>378.27834671713896</v>
      </c>
      <c r="CD250" s="82">
        <v>98.92800564774987</v>
      </c>
      <c r="CE250" s="81">
        <v>0</v>
      </c>
    </row>
    <row r="251" spans="1:83" ht="13.8" thickBot="1" x14ac:dyDescent="0.3">
      <c r="A251" s="204"/>
      <c r="B251" s="94">
        <v>38105</v>
      </c>
      <c r="C251" s="61" t="s">
        <v>43</v>
      </c>
      <c r="D251" s="61">
        <v>40</v>
      </c>
      <c r="E251" s="150"/>
      <c r="F251" s="50"/>
      <c r="G251" s="149">
        <v>60</v>
      </c>
      <c r="H251" s="61">
        <v>86</v>
      </c>
      <c r="I251" s="61">
        <v>815</v>
      </c>
      <c r="J251" s="148">
        <v>0.34435574102633887</v>
      </c>
      <c r="K251" s="61">
        <v>295</v>
      </c>
      <c r="L251" s="147">
        <v>92893.061061</v>
      </c>
      <c r="M251" s="146">
        <v>265.81666666666666</v>
      </c>
      <c r="N251" s="205"/>
      <c r="O251" s="54">
        <v>806</v>
      </c>
      <c r="P251" s="61">
        <v>273</v>
      </c>
      <c r="Q251" s="64">
        <v>38105</v>
      </c>
      <c r="R251" s="65">
        <v>119</v>
      </c>
      <c r="S251" s="91">
        <v>38105</v>
      </c>
      <c r="T251" s="63">
        <v>0.34912037037037041</v>
      </c>
      <c r="U251" s="63">
        <v>0.35202546296296294</v>
      </c>
      <c r="V251" s="44">
        <f t="shared" si="35"/>
        <v>55364.000000000007</v>
      </c>
      <c r="W251" s="44">
        <f t="shared" si="36"/>
        <v>55615</v>
      </c>
      <c r="X251" s="62">
        <v>1</v>
      </c>
      <c r="Y251" s="62" t="s">
        <v>32</v>
      </c>
      <c r="Z251" s="87">
        <v>450.9683</v>
      </c>
      <c r="AA251" s="87">
        <v>4143.7860000000001</v>
      </c>
      <c r="AB251" s="87">
        <v>114.74284322724</v>
      </c>
      <c r="AC251" s="144">
        <v>25.250769999999999</v>
      </c>
      <c r="AD251" s="217"/>
      <c r="AE251" s="142">
        <v>806</v>
      </c>
      <c r="AF251" s="141">
        <v>254</v>
      </c>
      <c r="AG251" s="88">
        <v>38105</v>
      </c>
      <c r="AH251" s="85" t="s">
        <v>175</v>
      </c>
      <c r="AI251" s="59">
        <f t="shared" si="32"/>
        <v>55415.000000000007</v>
      </c>
      <c r="AJ251" s="85">
        <v>140</v>
      </c>
      <c r="AK251" s="87">
        <v>4440.08</v>
      </c>
      <c r="AL251" s="87">
        <v>28162.230500000001</v>
      </c>
      <c r="AM251" s="86">
        <v>20.454977036133105</v>
      </c>
      <c r="AN251" s="86">
        <v>0.16239190288834629</v>
      </c>
      <c r="AO251" s="86">
        <v>1.6049384689046398</v>
      </c>
      <c r="AP251" s="86">
        <v>5.2946852063516766E-3</v>
      </c>
      <c r="AQ251" s="86">
        <v>25.865737761798449</v>
      </c>
      <c r="AR251" s="86">
        <v>28.892720743736405</v>
      </c>
      <c r="AS251" s="86">
        <v>39.649636826948608</v>
      </c>
      <c r="AT251" s="86">
        <v>0.94749117225347312</v>
      </c>
      <c r="AU251" s="82">
        <v>5693971.9214023538</v>
      </c>
      <c r="AV251" s="82">
        <v>7.1908279320819501E-2</v>
      </c>
      <c r="AW251" s="82">
        <v>355333379211755.44</v>
      </c>
      <c r="AX251" s="82">
        <v>42395602092736.656</v>
      </c>
      <c r="AY251" s="82">
        <v>4.4874495759853689E-3</v>
      </c>
      <c r="AZ251" s="81">
        <v>8.2238685798227405E-5</v>
      </c>
      <c r="BA251" s="66">
        <v>806</v>
      </c>
      <c r="BB251" s="82">
        <v>5.0081076690407324E-5</v>
      </c>
      <c r="BC251" s="82">
        <v>1.5090400504235669E-4</v>
      </c>
      <c r="BD251" s="82">
        <v>1.3574211420880447</v>
      </c>
      <c r="BE251" s="82">
        <v>3.7682487005026268</v>
      </c>
      <c r="BF251" s="82">
        <v>4.2063321754072343</v>
      </c>
      <c r="BG251" s="82">
        <v>3.624083927561323</v>
      </c>
      <c r="BH251" s="82">
        <v>3.4407416122554433</v>
      </c>
      <c r="BI251" s="82">
        <v>5280086.720371698</v>
      </c>
      <c r="BJ251" s="82">
        <v>11484073.311463676</v>
      </c>
      <c r="BK251" s="82">
        <v>9263300.1320314128</v>
      </c>
      <c r="BL251" s="82">
        <v>9003941.0557856839</v>
      </c>
      <c r="BM251" s="82">
        <v>8845745.0696299374</v>
      </c>
      <c r="BN251" s="82">
        <v>8635836.6663006768</v>
      </c>
      <c r="BO251" s="82">
        <v>8415916.7618836593</v>
      </c>
      <c r="BP251" s="82">
        <v>8013723.1784592681</v>
      </c>
      <c r="BQ251" s="82">
        <v>7124906.7550254222</v>
      </c>
      <c r="BR251" s="82">
        <v>5740923.0389701286</v>
      </c>
      <c r="BS251" s="82">
        <v>4194525.702726692</v>
      </c>
      <c r="BT251" s="82">
        <v>2742045.9665441918</v>
      </c>
      <c r="BU251" s="82">
        <v>1536388.1863598879</v>
      </c>
      <c r="BV251" s="82">
        <v>690469.5456481009</v>
      </c>
      <c r="BW251" s="82">
        <v>216398.07485081366</v>
      </c>
      <c r="BX251" s="82">
        <v>33399.117003086008</v>
      </c>
      <c r="BY251" s="82">
        <v>0</v>
      </c>
      <c r="BZ251" s="82">
        <v>0</v>
      </c>
      <c r="CA251" s="82">
        <v>252.15395272017957</v>
      </c>
      <c r="CB251" s="82">
        <v>706.92132257693686</v>
      </c>
      <c r="CC251" s="82">
        <v>727.81072550331885</v>
      </c>
      <c r="CD251" s="82">
        <v>391.27616717802232</v>
      </c>
      <c r="CE251" s="81">
        <v>82.205623594434996</v>
      </c>
    </row>
    <row r="252" spans="1:83" ht="13.8" thickBot="1" x14ac:dyDescent="0.3">
      <c r="A252" s="204"/>
      <c r="B252" s="94">
        <v>38105</v>
      </c>
      <c r="C252" s="61" t="s">
        <v>43</v>
      </c>
      <c r="D252" s="61">
        <v>40</v>
      </c>
      <c r="E252" s="150"/>
      <c r="F252" s="50"/>
      <c r="G252" s="149">
        <v>60</v>
      </c>
      <c r="H252" s="61">
        <v>86</v>
      </c>
      <c r="I252" s="61">
        <v>815</v>
      </c>
      <c r="J252" s="148">
        <v>0.34435574102633887</v>
      </c>
      <c r="K252" s="61">
        <v>295</v>
      </c>
      <c r="L252" s="147">
        <v>92926.845370299998</v>
      </c>
      <c r="M252" s="146">
        <v>265.81666666666666</v>
      </c>
      <c r="N252" s="205"/>
      <c r="O252" s="54">
        <v>807</v>
      </c>
      <c r="P252" s="61">
        <v>274</v>
      </c>
      <c r="Q252" s="64">
        <v>38105</v>
      </c>
      <c r="R252" s="65">
        <v>119</v>
      </c>
      <c r="S252" s="91">
        <v>38105</v>
      </c>
      <c r="T252" s="63">
        <v>0.35319444444444442</v>
      </c>
      <c r="U252" s="63">
        <v>0.35612268518518514</v>
      </c>
      <c r="V252" s="44">
        <f t="shared" si="35"/>
        <v>55716</v>
      </c>
      <c r="W252" s="44">
        <f t="shared" si="36"/>
        <v>55969</v>
      </c>
      <c r="X252" s="62">
        <v>1</v>
      </c>
      <c r="Y252" s="62" t="s">
        <v>32</v>
      </c>
      <c r="Z252" s="87">
        <v>625.90160000000003</v>
      </c>
      <c r="AA252" s="87">
        <v>647.97640000000001</v>
      </c>
      <c r="AB252" s="87">
        <v>47.691257432919997</v>
      </c>
      <c r="AC252" s="144">
        <v>45.615430000000003</v>
      </c>
      <c r="AD252" s="217"/>
      <c r="AE252" s="142">
        <v>807</v>
      </c>
      <c r="AF252" s="141">
        <v>255</v>
      </c>
      <c r="AG252" s="88">
        <v>38105</v>
      </c>
      <c r="AH252" s="85" t="s">
        <v>174</v>
      </c>
      <c r="AI252" s="59">
        <f t="shared" si="32"/>
        <v>55765.000000000007</v>
      </c>
      <c r="AJ252" s="85">
        <v>126</v>
      </c>
      <c r="AK252" s="87">
        <v>650.05700000000002</v>
      </c>
      <c r="AL252" s="87">
        <v>28287.353500000001</v>
      </c>
      <c r="AM252" s="86">
        <v>17.719131642154405</v>
      </c>
      <c r="AN252" s="86">
        <v>1.2619315346251598</v>
      </c>
      <c r="AO252" s="86">
        <v>1.6188814956870512</v>
      </c>
      <c r="AP252" s="86">
        <v>2.7747406200133662E-2</v>
      </c>
      <c r="AQ252" s="86">
        <v>23.109900494353099</v>
      </c>
      <c r="AR252" s="86">
        <v>26.727894898320042</v>
      </c>
      <c r="AS252" s="86">
        <v>41.938093172504935</v>
      </c>
      <c r="AT252" s="86">
        <v>8.1353321573260988</v>
      </c>
      <c r="AU252" s="82">
        <v>8884496.9233650174</v>
      </c>
      <c r="AV252" s="82">
        <v>8.8822984451467843E-2</v>
      </c>
      <c r="AW252" s="82">
        <v>551986246920814.75</v>
      </c>
      <c r="AX252" s="82">
        <v>122013297797468.58</v>
      </c>
      <c r="AY252" s="82">
        <v>5.5184965733661136E-3</v>
      </c>
      <c r="AZ252" s="81">
        <v>3.0588715987833146E-4</v>
      </c>
      <c r="BA252" s="66">
        <v>807</v>
      </c>
      <c r="BB252" s="82">
        <v>2.9650528780238709E-4</v>
      </c>
      <c r="BC252" s="82">
        <v>5.5289709573359065E-4</v>
      </c>
      <c r="BD252" s="82">
        <v>2.8955774081015835</v>
      </c>
      <c r="BE252" s="82">
        <v>3.3666960186912478</v>
      </c>
      <c r="BF252" s="82">
        <v>3.4262523204618134</v>
      </c>
      <c r="BG252" s="82">
        <v>4.7256132560730224</v>
      </c>
      <c r="BH252" s="82">
        <v>8.3928148401194029</v>
      </c>
      <c r="BI252" s="82">
        <v>23779247.097301546</v>
      </c>
      <c r="BJ252" s="82">
        <v>21137454.39161716</v>
      </c>
      <c r="BK252" s="82">
        <v>15710966.732293617</v>
      </c>
      <c r="BL252" s="82">
        <v>13421426.025152462</v>
      </c>
      <c r="BM252" s="82">
        <v>11925035.630719284</v>
      </c>
      <c r="BN252" s="82">
        <v>10958642.012544798</v>
      </c>
      <c r="BO252" s="82">
        <v>10382968.347229414</v>
      </c>
      <c r="BP252" s="82">
        <v>9711808.2852746155</v>
      </c>
      <c r="BQ252" s="82">
        <v>8478327.2121725492</v>
      </c>
      <c r="BR252" s="82">
        <v>6724269.5500935121</v>
      </c>
      <c r="BS252" s="82">
        <v>4790188.4012721553</v>
      </c>
      <c r="BT252" s="82">
        <v>3011639.3661900242</v>
      </c>
      <c r="BU252" s="82">
        <v>1578278.7999519068</v>
      </c>
      <c r="BV252" s="82">
        <v>629174.06115919503</v>
      </c>
      <c r="BW252" s="82">
        <v>165071.19927794818</v>
      </c>
      <c r="BX252" s="82">
        <v>22356.182465161837</v>
      </c>
      <c r="BY252" s="82">
        <v>3099.5610400220266</v>
      </c>
      <c r="BZ252" s="82">
        <v>11277.952824336684</v>
      </c>
      <c r="CA252" s="82">
        <v>19719.69128554589</v>
      </c>
      <c r="CB252" s="82">
        <v>18887.204560612314</v>
      </c>
      <c r="CC252" s="82">
        <v>11008.706347779947</v>
      </c>
      <c r="CD252" s="82">
        <v>3699.6891387077285</v>
      </c>
      <c r="CE252" s="81">
        <v>472.90178716710835</v>
      </c>
    </row>
    <row r="253" spans="1:83" ht="13.8" thickBot="1" x14ac:dyDescent="0.3">
      <c r="A253" s="204"/>
      <c r="B253" s="94">
        <v>38105</v>
      </c>
      <c r="C253" s="61" t="s">
        <v>43</v>
      </c>
      <c r="D253" s="61">
        <v>40</v>
      </c>
      <c r="E253" s="150">
        <v>0.34936342592592595</v>
      </c>
      <c r="F253" s="50">
        <f>(E253+7/24)*86400</f>
        <v>55385.000000000007</v>
      </c>
      <c r="G253" s="149">
        <v>60</v>
      </c>
      <c r="H253" s="61">
        <v>85</v>
      </c>
      <c r="I253" s="61">
        <v>810</v>
      </c>
      <c r="J253" s="148">
        <v>0.34435574102633887</v>
      </c>
      <c r="K253" s="61">
        <v>295</v>
      </c>
      <c r="L253" s="147">
        <v>92896.508439499987</v>
      </c>
      <c r="M253" s="146">
        <v>265.92777777777781</v>
      </c>
      <c r="N253" s="205"/>
      <c r="O253" s="54">
        <v>808</v>
      </c>
      <c r="P253" s="61">
        <v>275</v>
      </c>
      <c r="Q253" s="64">
        <v>38105</v>
      </c>
      <c r="R253" s="65">
        <v>119</v>
      </c>
      <c r="S253" s="91">
        <v>38105</v>
      </c>
      <c r="T253" s="63">
        <v>0.35863425925925929</v>
      </c>
      <c r="U253" s="63">
        <v>0.35968749999999999</v>
      </c>
      <c r="V253" s="44">
        <f t="shared" si="35"/>
        <v>56186.000000000007</v>
      </c>
      <c r="W253" s="44">
        <f t="shared" si="36"/>
        <v>56277</v>
      </c>
      <c r="X253" s="62">
        <v>1</v>
      </c>
      <c r="Y253" s="62" t="s">
        <v>32</v>
      </c>
      <c r="Z253" s="87">
        <v>588.55430000000001</v>
      </c>
      <c r="AA253" s="87">
        <v>1195.5540000000001</v>
      </c>
      <c r="AB253" s="87">
        <v>68.648244413940006</v>
      </c>
      <c r="AC253" s="144">
        <v>41.313639999999999</v>
      </c>
      <c r="AD253" s="216"/>
      <c r="AE253" s="142">
        <v>808</v>
      </c>
      <c r="AF253" s="141"/>
      <c r="AG253" s="88">
        <v>38105</v>
      </c>
      <c r="AH253" s="85"/>
      <c r="AI253" s="59"/>
      <c r="AJ253" s="85"/>
      <c r="AK253" s="87"/>
      <c r="AL253" s="87"/>
      <c r="AM253" s="86"/>
      <c r="AN253" s="86"/>
      <c r="AO253" s="86"/>
      <c r="AP253" s="86"/>
      <c r="AQ253" s="86"/>
      <c r="AR253" s="86"/>
      <c r="AS253" s="86"/>
      <c r="AT253" s="86"/>
      <c r="AU253" s="82"/>
      <c r="AV253" s="82"/>
      <c r="AW253" s="82" t="s">
        <v>48</v>
      </c>
      <c r="AX253" s="82">
        <v>0</v>
      </c>
      <c r="AY253" s="82"/>
      <c r="AZ253" s="81"/>
      <c r="BA253" s="66">
        <v>808</v>
      </c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1"/>
    </row>
    <row r="254" spans="1:83" ht="13.8" thickBot="1" x14ac:dyDescent="0.3">
      <c r="A254" s="151">
        <v>806</v>
      </c>
      <c r="B254" s="94">
        <v>38105</v>
      </c>
      <c r="C254" s="61" t="s">
        <v>43</v>
      </c>
      <c r="D254" s="61">
        <v>30</v>
      </c>
      <c r="E254" s="150">
        <v>0.3590740740740741</v>
      </c>
      <c r="F254" s="50">
        <f>(E254+7/24)*86400</f>
        <v>56224.000000000007</v>
      </c>
      <c r="G254" s="149">
        <v>52.9</v>
      </c>
      <c r="H254" s="61">
        <v>82</v>
      </c>
      <c r="I254" s="61">
        <v>774</v>
      </c>
      <c r="J254" s="148">
        <v>0.27089822290765769</v>
      </c>
      <c r="K254" s="61">
        <v>296</v>
      </c>
      <c r="L254" s="147">
        <v>92896.508439499987</v>
      </c>
      <c r="M254" s="146">
        <v>265.42777777777781</v>
      </c>
      <c r="N254" s="145">
        <v>806</v>
      </c>
      <c r="O254" s="54">
        <v>809</v>
      </c>
      <c r="P254" s="61">
        <v>276</v>
      </c>
      <c r="Q254" s="64">
        <v>38105</v>
      </c>
      <c r="R254" s="65">
        <v>119</v>
      </c>
      <c r="S254" s="91">
        <v>38105</v>
      </c>
      <c r="T254" s="63">
        <v>0.3598263888888889</v>
      </c>
      <c r="U254" s="63">
        <v>0.36189814814814819</v>
      </c>
      <c r="V254" s="44">
        <f t="shared" si="35"/>
        <v>56289</v>
      </c>
      <c r="W254" s="44">
        <f t="shared" si="36"/>
        <v>56468.000000000007</v>
      </c>
      <c r="X254" s="62">
        <v>1</v>
      </c>
      <c r="Y254" s="62" t="s">
        <v>32</v>
      </c>
      <c r="Z254" s="87">
        <v>591.5444</v>
      </c>
      <c r="AA254" s="87">
        <v>1082.4110000000001</v>
      </c>
      <c r="AB254" s="87">
        <v>16.909164863360001</v>
      </c>
      <c r="AC254" s="144">
        <v>41.259309999999999</v>
      </c>
      <c r="AD254" s="143">
        <v>806</v>
      </c>
      <c r="AE254" s="142">
        <v>809</v>
      </c>
      <c r="AF254" s="141">
        <v>256</v>
      </c>
      <c r="AG254" s="88">
        <v>38105</v>
      </c>
      <c r="AH254" s="85" t="s">
        <v>173</v>
      </c>
      <c r="AI254" s="59">
        <f t="shared" ref="AI254:AI285" si="38">(AH254+7/24)*86400</f>
        <v>56297</v>
      </c>
      <c r="AJ254" s="85">
        <v>140</v>
      </c>
      <c r="AK254" s="87">
        <v>1144.7</v>
      </c>
      <c r="AL254" s="87">
        <v>27640.992200000001</v>
      </c>
      <c r="AM254" s="86">
        <v>17.78228567906006</v>
      </c>
      <c r="AN254" s="86">
        <v>1.1546276403972029</v>
      </c>
      <c r="AO254" s="86">
        <v>1.5885505045918575</v>
      </c>
      <c r="AP254" s="86">
        <v>3.6592946988055382E-2</v>
      </c>
      <c r="AQ254" s="86">
        <v>22.854498357455171</v>
      </c>
      <c r="AR254" s="86">
        <v>26.754516298876162</v>
      </c>
      <c r="AS254" s="86">
        <v>45.538817790564309</v>
      </c>
      <c r="AT254" s="86">
        <v>17.736008129708736</v>
      </c>
      <c r="AU254" s="82">
        <v>5813004.323782634</v>
      </c>
      <c r="AV254" s="82">
        <v>5.828948422504051E-2</v>
      </c>
      <c r="AW254" s="82">
        <v>369602373244852.25</v>
      </c>
      <c r="AX254" s="82">
        <v>122363095601770.58</v>
      </c>
      <c r="AY254" s="82">
        <v>3.7061613074415014E-3</v>
      </c>
      <c r="AZ254" s="81">
        <v>4.2632639403612294E-4</v>
      </c>
      <c r="BA254" s="66">
        <v>809</v>
      </c>
      <c r="BB254" s="82">
        <v>1.8876499557856009E-4</v>
      </c>
      <c r="BC254" s="82">
        <v>2.6581652310178638E-4</v>
      </c>
      <c r="BD254" s="82">
        <v>1.5369724281082482</v>
      </c>
      <c r="BE254" s="82">
        <v>2.0049914936145043</v>
      </c>
      <c r="BF254" s="82">
        <v>1.7703535647196591</v>
      </c>
      <c r="BG254" s="82">
        <v>2.2985928851502102</v>
      </c>
      <c r="BH254" s="82">
        <v>4.3558137477325296</v>
      </c>
      <c r="BI254" s="82">
        <v>13017884.36268615</v>
      </c>
      <c r="BJ254" s="82">
        <v>13956504.710204596</v>
      </c>
      <c r="BK254" s="82">
        <v>10851050.462560382</v>
      </c>
      <c r="BL254" s="82">
        <v>9603900.7432981823</v>
      </c>
      <c r="BM254" s="82">
        <v>8652418.1540330872</v>
      </c>
      <c r="BN254" s="82">
        <v>7867401.3950710976</v>
      </c>
      <c r="BO254" s="82">
        <v>7219967.8779494334</v>
      </c>
      <c r="BP254" s="82">
        <v>6499720.636956946</v>
      </c>
      <c r="BQ254" s="82">
        <v>5470325.949764085</v>
      </c>
      <c r="BR254" s="82">
        <v>4180019.4637842365</v>
      </c>
      <c r="BS254" s="82">
        <v>2862329.3181672571</v>
      </c>
      <c r="BT254" s="82">
        <v>1716328.2373318365</v>
      </c>
      <c r="BU254" s="82">
        <v>842484.22015400301</v>
      </c>
      <c r="BV254" s="82">
        <v>304627.18088073144</v>
      </c>
      <c r="BW254" s="82">
        <v>72132.03609620771</v>
      </c>
      <c r="BX254" s="82">
        <v>16064.36998996888</v>
      </c>
      <c r="BY254" s="82">
        <v>9906.6244515032704</v>
      </c>
      <c r="BZ254" s="82">
        <v>10265.830726451542</v>
      </c>
      <c r="CA254" s="82">
        <v>11352.839130239499</v>
      </c>
      <c r="CB254" s="82">
        <v>12088.34154392954</v>
      </c>
      <c r="CC254" s="82">
        <v>11220.31063197143</v>
      </c>
      <c r="CD254" s="82">
        <v>8127.4851666903005</v>
      </c>
      <c r="CE254" s="81">
        <v>3686.6892012879994</v>
      </c>
    </row>
    <row r="255" spans="1:83" ht="13.8" thickBot="1" x14ac:dyDescent="0.3">
      <c r="A255" s="151">
        <v>807</v>
      </c>
      <c r="B255" s="94">
        <v>38105</v>
      </c>
      <c r="C255" s="61" t="s">
        <v>43</v>
      </c>
      <c r="D255" s="61">
        <v>7</v>
      </c>
      <c r="E255" s="150">
        <v>0.36238425925925927</v>
      </c>
      <c r="F255" s="50">
        <f>(E255+7/24)*86400</f>
        <v>56510</v>
      </c>
      <c r="G255" s="149">
        <v>26.4</v>
      </c>
      <c r="H255" s="61">
        <v>69</v>
      </c>
      <c r="I255" s="61">
        <v>747</v>
      </c>
      <c r="J255" s="148">
        <v>0.11150926849919864</v>
      </c>
      <c r="K255" s="61">
        <v>296</v>
      </c>
      <c r="L255" s="147">
        <v>92893.750536699998</v>
      </c>
      <c r="M255" s="146">
        <v>264.59444444444443</v>
      </c>
      <c r="N255" s="145">
        <v>807</v>
      </c>
      <c r="O255" s="54">
        <v>810</v>
      </c>
      <c r="P255" s="61">
        <v>277</v>
      </c>
      <c r="Q255" s="64">
        <v>38105</v>
      </c>
      <c r="R255" s="65">
        <v>119</v>
      </c>
      <c r="S255" s="91">
        <v>38105</v>
      </c>
      <c r="T255" s="63">
        <v>0.36216435185185186</v>
      </c>
      <c r="U255" s="63">
        <v>0.36495370370370367</v>
      </c>
      <c r="V255" s="44">
        <f t="shared" si="35"/>
        <v>56491</v>
      </c>
      <c r="W255" s="44">
        <f t="shared" si="36"/>
        <v>56732</v>
      </c>
      <c r="X255" s="62">
        <v>1</v>
      </c>
      <c r="Y255" s="62" t="s">
        <v>32</v>
      </c>
      <c r="Z255" s="87">
        <v>537.68600000000004</v>
      </c>
      <c r="AA255" s="87">
        <v>1602.6610000000001</v>
      </c>
      <c r="AB255" s="87">
        <v>58.682442191430006</v>
      </c>
      <c r="AC255" s="144">
        <v>34.954320000000003</v>
      </c>
      <c r="AD255" s="143">
        <v>807</v>
      </c>
      <c r="AE255" s="142">
        <v>810</v>
      </c>
      <c r="AF255" s="141">
        <v>257</v>
      </c>
      <c r="AG255" s="88">
        <v>38105</v>
      </c>
      <c r="AH255" s="85" t="s">
        <v>172</v>
      </c>
      <c r="AI255" s="59">
        <f t="shared" si="38"/>
        <v>56577.000000000007</v>
      </c>
      <c r="AJ255" s="85">
        <v>140</v>
      </c>
      <c r="AK255" s="87">
        <v>1696.26</v>
      </c>
      <c r="AL255" s="87">
        <v>24980.468799999999</v>
      </c>
      <c r="AM255" s="86">
        <v>16.06795961384552</v>
      </c>
      <c r="AN255" s="86">
        <v>0.15285148545511151</v>
      </c>
      <c r="AO255" s="86">
        <v>1.5033296033728001</v>
      </c>
      <c r="AP255" s="86">
        <v>2.0451231706612682E-2</v>
      </c>
      <c r="AQ255" s="86">
        <v>19.901022706327915</v>
      </c>
      <c r="AR255" s="86">
        <v>23.520955135393027</v>
      </c>
      <c r="AS255" s="86">
        <v>43.455536066438839</v>
      </c>
      <c r="AT255" s="86">
        <v>16.602924983796026</v>
      </c>
      <c r="AU255" s="82">
        <v>3792105.290450078</v>
      </c>
      <c r="AV255" s="82">
        <v>2.583708436981912E-2</v>
      </c>
      <c r="AW255" s="82">
        <v>266788764951788.16</v>
      </c>
      <c r="AX255" s="82">
        <v>48137064736464.359</v>
      </c>
      <c r="AY255" s="82">
        <v>1.8177353477864722E-3</v>
      </c>
      <c r="AZ255" s="81">
        <v>1.4793312833194747E-4</v>
      </c>
      <c r="BA255" s="66">
        <v>810</v>
      </c>
      <c r="BB255" s="82">
        <v>1.2436557377747468E-4</v>
      </c>
      <c r="BC255" s="82">
        <v>3.1218689461562517E-4</v>
      </c>
      <c r="BD255" s="82">
        <v>1.8008899393723157</v>
      </c>
      <c r="BE255" s="82">
        <v>2.8569077819311075</v>
      </c>
      <c r="BF255" s="82">
        <v>2.2569679059926111</v>
      </c>
      <c r="BG255" s="82">
        <v>2.2172528316930089</v>
      </c>
      <c r="BH255" s="82">
        <v>3.6406052005654645</v>
      </c>
      <c r="BI255" s="82">
        <v>9042014.6063871086</v>
      </c>
      <c r="BJ255" s="82">
        <v>12068187.737736389</v>
      </c>
      <c r="BK255" s="82">
        <v>8581804.4052495789</v>
      </c>
      <c r="BL255" s="82">
        <v>7108405.6859391183</v>
      </c>
      <c r="BM255" s="82">
        <v>5922186.3063823348</v>
      </c>
      <c r="BN255" s="82">
        <v>4872450.2081559692</v>
      </c>
      <c r="BO255" s="82">
        <v>3981232.9711026689</v>
      </c>
      <c r="BP255" s="82">
        <v>3220712.1846939065</v>
      </c>
      <c r="BQ255" s="82">
        <v>2469640.6516709551</v>
      </c>
      <c r="BR255" s="82">
        <v>1707674.3626856632</v>
      </c>
      <c r="BS255" s="82">
        <v>1037658.3920660558</v>
      </c>
      <c r="BT255" s="82">
        <v>538113.8606912113</v>
      </c>
      <c r="BU255" s="82">
        <v>215530.72667617645</v>
      </c>
      <c r="BV255" s="82">
        <v>57372.85753764648</v>
      </c>
      <c r="BW255" s="82">
        <v>9050.0761287328714</v>
      </c>
      <c r="BX255" s="82">
        <v>871.54950836153091</v>
      </c>
      <c r="BY255" s="82">
        <v>849.65260823438985</v>
      </c>
      <c r="BZ255" s="82">
        <v>3565.6302950493132</v>
      </c>
      <c r="CA255" s="82">
        <v>7368.2348607670483</v>
      </c>
      <c r="CB255" s="82">
        <v>9410.0569651597052</v>
      </c>
      <c r="CC255" s="82">
        <v>8135.6650671125453</v>
      </c>
      <c r="CD255" s="82">
        <v>4721.5620762557073</v>
      </c>
      <c r="CE255" s="81">
        <v>1403.8210011483015</v>
      </c>
    </row>
    <row r="256" spans="1:83" ht="13.8" thickBot="1" x14ac:dyDescent="0.3">
      <c r="A256" s="204">
        <v>808</v>
      </c>
      <c r="B256" s="94">
        <v>38105</v>
      </c>
      <c r="C256" s="61" t="s">
        <v>43</v>
      </c>
      <c r="D256" s="61">
        <v>4</v>
      </c>
      <c r="E256" s="150">
        <v>0.36515046296296294</v>
      </c>
      <c r="F256" s="50">
        <f>(E256+7/24)*86400</f>
        <v>56749.000000000007</v>
      </c>
      <c r="G256" s="149">
        <v>21.5</v>
      </c>
      <c r="H256" s="61">
        <v>60</v>
      </c>
      <c r="I256" s="61">
        <v>766</v>
      </c>
      <c r="J256" s="148">
        <v>9.4625379257512063E-2</v>
      </c>
      <c r="K256" s="61">
        <v>296</v>
      </c>
      <c r="L256" s="147">
        <v>92895.129488099992</v>
      </c>
      <c r="M256" s="146">
        <v>264.59444444444443</v>
      </c>
      <c r="N256" s="205">
        <v>808</v>
      </c>
      <c r="O256" s="54">
        <v>811</v>
      </c>
      <c r="P256" s="61">
        <v>278</v>
      </c>
      <c r="Q256" s="64">
        <v>38105</v>
      </c>
      <c r="R256" s="65">
        <v>119</v>
      </c>
      <c r="S256" s="91">
        <v>38105</v>
      </c>
      <c r="T256" s="63">
        <v>0.36511574074074077</v>
      </c>
      <c r="U256" s="63">
        <v>0.36710648148148151</v>
      </c>
      <c r="V256" s="44">
        <f t="shared" si="35"/>
        <v>56746.000000000007</v>
      </c>
      <c r="W256" s="44">
        <f t="shared" si="36"/>
        <v>56918.000000000007</v>
      </c>
      <c r="X256" s="62">
        <v>1</v>
      </c>
      <c r="Y256" s="62" t="s">
        <v>32</v>
      </c>
      <c r="Z256" s="87">
        <v>531.63009999999997</v>
      </c>
      <c r="AA256" s="87">
        <v>1689.6990000000001</v>
      </c>
      <c r="AB256" s="87">
        <v>15.012201732858001</v>
      </c>
      <c r="AC256" s="144">
        <v>35.005899999999997</v>
      </c>
      <c r="AD256" s="215">
        <v>808</v>
      </c>
      <c r="AE256" s="142">
        <v>811</v>
      </c>
      <c r="AF256" s="141">
        <v>258</v>
      </c>
      <c r="AG256" s="88">
        <v>38105</v>
      </c>
      <c r="AH256" s="85" t="s">
        <v>171</v>
      </c>
      <c r="AI256" s="59">
        <f t="shared" si="38"/>
        <v>56759</v>
      </c>
      <c r="AJ256" s="85">
        <v>126</v>
      </c>
      <c r="AK256" s="87">
        <v>1776.42</v>
      </c>
      <c r="AL256" s="87">
        <v>26295.166000000001</v>
      </c>
      <c r="AM256" s="86">
        <v>16.021023088824396</v>
      </c>
      <c r="AN256" s="86">
        <v>8.28393594709637E-2</v>
      </c>
      <c r="AO256" s="86">
        <v>1.4986942798781147</v>
      </c>
      <c r="AP256" s="86">
        <v>4.936549478207178E-3</v>
      </c>
      <c r="AQ256" s="86">
        <v>19.512478570318489</v>
      </c>
      <c r="AR256" s="86">
        <v>21.810939732380973</v>
      </c>
      <c r="AS256" s="86">
        <v>30.363330263508693</v>
      </c>
      <c r="AT256" s="86">
        <v>0.46773489371099991</v>
      </c>
      <c r="AU256" s="82">
        <v>9556518.4055909403</v>
      </c>
      <c r="AV256" s="82">
        <v>5.1918374790674911E-2</v>
      </c>
      <c r="AW256" s="82">
        <v>638721473760630.5</v>
      </c>
      <c r="AX256" s="82">
        <v>96509193700113.328</v>
      </c>
      <c r="AY256" s="82">
        <v>3.4700274152306273E-3</v>
      </c>
      <c r="AZ256" s="81">
        <v>8.424127739353457E-5</v>
      </c>
      <c r="BA256" s="66">
        <v>811</v>
      </c>
      <c r="BB256" s="82">
        <v>9.5953314907993109E-5</v>
      </c>
      <c r="BC256" s="82">
        <v>2.2458149066338089E-4</v>
      </c>
      <c r="BD256" s="82">
        <v>1.4430595955705228</v>
      </c>
      <c r="BE256" s="82">
        <v>2.9037101811338668</v>
      </c>
      <c r="BF256" s="82">
        <v>3.7402868164425844</v>
      </c>
      <c r="BG256" s="82">
        <v>5.7199496658100362</v>
      </c>
      <c r="BH256" s="82">
        <v>9.9484710126313569</v>
      </c>
      <c r="BI256" s="82">
        <v>22755280.82209741</v>
      </c>
      <c r="BJ256" s="82">
        <v>30930488.992151309</v>
      </c>
      <c r="BK256" s="82">
        <v>21628825.98451345</v>
      </c>
      <c r="BL256" s="82">
        <v>17874604.629713666</v>
      </c>
      <c r="BM256" s="82">
        <v>14898783.480743954</v>
      </c>
      <c r="BN256" s="82">
        <v>12242132.900850866</v>
      </c>
      <c r="BO256" s="82">
        <v>9947523.8680145368</v>
      </c>
      <c r="BP256" s="82">
        <v>7980969.1470888341</v>
      </c>
      <c r="BQ256" s="82">
        <v>6085247.0551824206</v>
      </c>
      <c r="BR256" s="82">
        <v>4240579.2911068797</v>
      </c>
      <c r="BS256" s="82">
        <v>2644139.4615683421</v>
      </c>
      <c r="BT256" s="82">
        <v>1419727.7844871643</v>
      </c>
      <c r="BU256" s="82">
        <v>596138.73210205266</v>
      </c>
      <c r="BV256" s="82">
        <v>159753.95904880331</v>
      </c>
      <c r="BW256" s="82">
        <v>17467.048125378631</v>
      </c>
      <c r="BX256" s="82">
        <v>0</v>
      </c>
      <c r="BY256" s="82">
        <v>0</v>
      </c>
      <c r="BZ256" s="82">
        <v>0</v>
      </c>
      <c r="CA256" s="82">
        <v>0</v>
      </c>
      <c r="CB256" s="82">
        <v>0</v>
      </c>
      <c r="CC256" s="82">
        <v>0</v>
      </c>
      <c r="CD256" s="82">
        <v>0</v>
      </c>
      <c r="CE256" s="81">
        <v>0</v>
      </c>
    </row>
    <row r="257" spans="1:83" ht="13.8" thickBot="1" x14ac:dyDescent="0.3">
      <c r="A257" s="204"/>
      <c r="B257" s="94">
        <v>38105</v>
      </c>
      <c r="C257" s="61" t="s">
        <v>43</v>
      </c>
      <c r="D257" s="61">
        <v>4</v>
      </c>
      <c r="E257" s="150"/>
      <c r="F257" s="50"/>
      <c r="G257" s="149">
        <v>21.5</v>
      </c>
      <c r="H257" s="61">
        <v>60</v>
      </c>
      <c r="I257" s="61">
        <v>766</v>
      </c>
      <c r="J257" s="148">
        <v>9.4625379257512063E-2</v>
      </c>
      <c r="K257" s="61">
        <v>296</v>
      </c>
      <c r="L257" s="147">
        <v>92897.197915199984</v>
      </c>
      <c r="M257" s="146">
        <v>264.87222222222226</v>
      </c>
      <c r="N257" s="205"/>
      <c r="O257" s="54">
        <v>812</v>
      </c>
      <c r="P257" s="61">
        <v>279</v>
      </c>
      <c r="Q257" s="64">
        <v>38105</v>
      </c>
      <c r="R257" s="65">
        <v>119</v>
      </c>
      <c r="S257" s="91">
        <v>38105</v>
      </c>
      <c r="T257" s="63">
        <v>0.36737268518518523</v>
      </c>
      <c r="U257" s="63">
        <v>0.37031249999999999</v>
      </c>
      <c r="V257" s="44">
        <f t="shared" si="35"/>
        <v>56941.000000000007</v>
      </c>
      <c r="W257" s="44">
        <f t="shared" si="36"/>
        <v>57195</v>
      </c>
      <c r="X257" s="62">
        <v>10</v>
      </c>
      <c r="Y257" s="62">
        <v>0</v>
      </c>
      <c r="Z257" s="87">
        <v>602.02359999999999</v>
      </c>
      <c r="AA257" s="87">
        <v>1185.723</v>
      </c>
      <c r="AB257" s="87">
        <v>96.584881121189994</v>
      </c>
      <c r="AC257" s="144">
        <v>18.0244</v>
      </c>
      <c r="AD257" s="216"/>
      <c r="AE257" s="142">
        <v>812</v>
      </c>
      <c r="AF257" s="141">
        <v>259</v>
      </c>
      <c r="AG257" s="88">
        <v>38105</v>
      </c>
      <c r="AH257" s="85" t="s">
        <v>170</v>
      </c>
      <c r="AI257" s="59">
        <f t="shared" si="38"/>
        <v>57018</v>
      </c>
      <c r="AJ257" s="85">
        <v>140</v>
      </c>
      <c r="AK257" s="87">
        <v>1407.38</v>
      </c>
      <c r="AL257" s="87">
        <v>26295.166000000001</v>
      </c>
      <c r="AM257" s="86">
        <v>13.102085617409433</v>
      </c>
      <c r="AN257" s="86">
        <v>0.1358131526575756</v>
      </c>
      <c r="AO257" s="86">
        <v>1.3954638763470051</v>
      </c>
      <c r="AP257" s="86">
        <v>9.6902248364640186E-3</v>
      </c>
      <c r="AQ257" s="86">
        <v>15.43811340798533</v>
      </c>
      <c r="AR257" s="86">
        <v>17.506605413000205</v>
      </c>
      <c r="AS257" s="86">
        <v>26.4311196323346</v>
      </c>
      <c r="AT257" s="86">
        <v>1.1176954312393457</v>
      </c>
      <c r="AU257" s="82">
        <v>38017841.30058217</v>
      </c>
      <c r="AV257" s="82">
        <v>0.10680498869669</v>
      </c>
      <c r="AW257" s="82">
        <v>2540968435795530</v>
      </c>
      <c r="AX257" s="82">
        <v>237323031633791.47</v>
      </c>
      <c r="AY257" s="82">
        <v>7.1384406841540453E-3</v>
      </c>
      <c r="AZ257" s="81">
        <v>1.1016182778270641E-4</v>
      </c>
      <c r="BA257" s="66">
        <v>812</v>
      </c>
      <c r="BB257" s="82">
        <v>3.6900077837007729E-5</v>
      </c>
      <c r="BC257" s="82">
        <v>5.2986771049163205E-4</v>
      </c>
      <c r="BD257" s="82">
        <v>14.32200555293082</v>
      </c>
      <c r="BE257" s="82">
        <v>40.480676672494972</v>
      </c>
      <c r="BF257" s="82">
        <v>72.346098281326888</v>
      </c>
      <c r="BG257" s="82">
        <v>103.96370398159053</v>
      </c>
      <c r="BH257" s="82">
        <v>128.83923675214709</v>
      </c>
      <c r="BI257" s="82">
        <v>205844767.78762132</v>
      </c>
      <c r="BJ257" s="82">
        <v>164132635.8398791</v>
      </c>
      <c r="BK257" s="82">
        <v>80799000.886401668</v>
      </c>
      <c r="BL257" s="82">
        <v>49722271.802814886</v>
      </c>
      <c r="BM257" s="82">
        <v>33437085.813357983</v>
      </c>
      <c r="BN257" s="82">
        <v>23898226.481133759</v>
      </c>
      <c r="BO257" s="82">
        <v>17740134.32187466</v>
      </c>
      <c r="BP257" s="82">
        <v>13351894.491137151</v>
      </c>
      <c r="BQ257" s="82">
        <v>9715776.2320070751</v>
      </c>
      <c r="BR257" s="82">
        <v>6626870.3480343558</v>
      </c>
      <c r="BS257" s="82">
        <v>4146633.8443096774</v>
      </c>
      <c r="BT257" s="82">
        <v>2287734.9939486794</v>
      </c>
      <c r="BU257" s="82">
        <v>1039204.7737114083</v>
      </c>
      <c r="BV257" s="82">
        <v>342065.54746327293</v>
      </c>
      <c r="BW257" s="82">
        <v>57808.834500321536</v>
      </c>
      <c r="BX257" s="82">
        <v>2147.9453352517312</v>
      </c>
      <c r="BY257" s="82">
        <v>0</v>
      </c>
      <c r="BZ257" s="82">
        <v>1967.3470444379486</v>
      </c>
      <c r="CA257" s="82">
        <v>3699.4424859058886</v>
      </c>
      <c r="CB257" s="82">
        <v>3296.9911185543765</v>
      </c>
      <c r="CC257" s="82">
        <v>1456.7110660263713</v>
      </c>
      <c r="CD257" s="82">
        <v>275.1865135774741</v>
      </c>
      <c r="CE257" s="81">
        <v>11.986870375719443</v>
      </c>
    </row>
    <row r="258" spans="1:83" ht="13.8" thickBot="1" x14ac:dyDescent="0.3">
      <c r="A258" s="151">
        <v>809</v>
      </c>
      <c r="B258" s="94">
        <v>38105</v>
      </c>
      <c r="C258" s="61" t="s">
        <v>43</v>
      </c>
      <c r="D258" s="61">
        <v>100</v>
      </c>
      <c r="E258" s="150">
        <v>0.37103009259259262</v>
      </c>
      <c r="F258" s="50">
        <f>(E258+7/24)*86400</f>
        <v>57257.000000000007</v>
      </c>
      <c r="G258" s="149">
        <v>86</v>
      </c>
      <c r="H258" s="61">
        <v>98</v>
      </c>
      <c r="I258" s="61">
        <v>1021</v>
      </c>
      <c r="J258" s="148">
        <v>0.83877649762617557</v>
      </c>
      <c r="K258" s="61">
        <v>296</v>
      </c>
      <c r="L258" s="147">
        <v>92888.924206800002</v>
      </c>
      <c r="M258" s="146">
        <v>264.87222222222226</v>
      </c>
      <c r="N258" s="145">
        <v>809</v>
      </c>
      <c r="O258" s="54">
        <v>813</v>
      </c>
      <c r="P258" s="61">
        <v>280</v>
      </c>
      <c r="Q258" s="64">
        <v>38105</v>
      </c>
      <c r="R258" s="65">
        <v>119</v>
      </c>
      <c r="S258" s="91">
        <v>38105</v>
      </c>
      <c r="T258" s="63">
        <v>0.37097222222222226</v>
      </c>
      <c r="U258" s="63">
        <v>0.37229166666666669</v>
      </c>
      <c r="V258" s="44">
        <f t="shared" si="35"/>
        <v>57252.000000000007</v>
      </c>
      <c r="W258" s="44">
        <f t="shared" si="36"/>
        <v>57366.000000000007</v>
      </c>
      <c r="X258" s="62">
        <v>10</v>
      </c>
      <c r="Y258" s="62">
        <v>0</v>
      </c>
      <c r="Z258" s="87">
        <v>720.46090000000004</v>
      </c>
      <c r="AA258" s="87">
        <v>906.45209999999997</v>
      </c>
      <c r="AB258" s="87">
        <v>38.089652048738998</v>
      </c>
      <c r="AC258" s="144">
        <v>51.03257</v>
      </c>
      <c r="AD258" s="143">
        <v>809</v>
      </c>
      <c r="AE258" s="142">
        <v>813</v>
      </c>
      <c r="AF258" s="141">
        <v>260</v>
      </c>
      <c r="AG258" s="88">
        <v>38105</v>
      </c>
      <c r="AH258" s="85" t="s">
        <v>169</v>
      </c>
      <c r="AI258" s="59">
        <f t="shared" si="38"/>
        <v>57291.000000000007</v>
      </c>
      <c r="AJ258" s="85">
        <v>49</v>
      </c>
      <c r="AK258" s="87">
        <v>929.78599999999994</v>
      </c>
      <c r="AL258" s="87">
        <v>42317.808599999997</v>
      </c>
      <c r="AM258" s="86">
        <v>30.911851095439118</v>
      </c>
      <c r="AN258" s="86">
        <v>0.38103426723311296</v>
      </c>
      <c r="AO258" s="86">
        <v>1.8253443058275833</v>
      </c>
      <c r="AP258" s="86">
        <v>9.0425533217697446E-3</v>
      </c>
      <c r="AQ258" s="86">
        <v>43.940769973384214</v>
      </c>
      <c r="AR258" s="86">
        <v>51.659235491537274</v>
      </c>
      <c r="AS258" s="86">
        <v>82.724791070804855</v>
      </c>
      <c r="AT258" s="86">
        <v>1.2893324039319289</v>
      </c>
      <c r="AU258" s="82">
        <v>45487094.232942067</v>
      </c>
      <c r="AV258" s="82">
        <v>3.2834497495904937</v>
      </c>
      <c r="AW258" s="82">
        <v>1889090474463651</v>
      </c>
      <c r="AX258" s="82">
        <v>211566390444148.12</v>
      </c>
      <c r="AY258" s="82">
        <v>0.13636249467963157</v>
      </c>
      <c r="AZ258" s="81">
        <v>5.9047609480170366E-3</v>
      </c>
      <c r="BA258" s="66">
        <v>813</v>
      </c>
      <c r="BB258" s="82">
        <v>2.2403640229971475E-4</v>
      </c>
      <c r="BC258" s="82">
        <v>1.2345548223356112E-3</v>
      </c>
      <c r="BD258" s="82">
        <v>8.6981516240091459</v>
      </c>
      <c r="BE258" s="82">
        <v>7.2851001225644945</v>
      </c>
      <c r="BF258" s="82">
        <v>2.7336321942340716</v>
      </c>
      <c r="BG258" s="82">
        <v>0.1242002283134816</v>
      </c>
      <c r="BH258" s="82">
        <v>1.6915968777758441</v>
      </c>
      <c r="BI258" s="82">
        <v>29202994.972529855</v>
      </c>
      <c r="BJ258" s="82">
        <v>31571381.117198475</v>
      </c>
      <c r="BK258" s="82">
        <v>34728547.218839698</v>
      </c>
      <c r="BL258" s="82">
        <v>36073055.55250591</v>
      </c>
      <c r="BM258" s="82">
        <v>37322006.174364187</v>
      </c>
      <c r="BN258" s="82">
        <v>42518313.5752526</v>
      </c>
      <c r="BO258" s="82">
        <v>52887476.37655469</v>
      </c>
      <c r="BP258" s="82">
        <v>63322700.47980725</v>
      </c>
      <c r="BQ258" s="82">
        <v>69024514.984550491</v>
      </c>
      <c r="BR258" s="82">
        <v>69083035.275936395</v>
      </c>
      <c r="BS258" s="82">
        <v>64129583.814977512</v>
      </c>
      <c r="BT258" s="82">
        <v>55598686.536285996</v>
      </c>
      <c r="BU258" s="82">
        <v>45118502.559095398</v>
      </c>
      <c r="BV258" s="82">
        <v>34324495.498374753</v>
      </c>
      <c r="BW258" s="82">
        <v>24472464.698030256</v>
      </c>
      <c r="BX258" s="82">
        <v>16322194.286827177</v>
      </c>
      <c r="BY258" s="82">
        <v>10149217.034652023</v>
      </c>
      <c r="BZ258" s="82">
        <v>5875775.3710147254</v>
      </c>
      <c r="CA258" s="82">
        <v>3156302.5896164034</v>
      </c>
      <c r="CB258" s="82">
        <v>1573263.5506647357</v>
      </c>
      <c r="CC258" s="82">
        <v>736852.65955497301</v>
      </c>
      <c r="CD258" s="82">
        <v>351659.17292205495</v>
      </c>
      <c r="CE258" s="81">
        <v>224389.06253234198</v>
      </c>
    </row>
    <row r="259" spans="1:83" ht="13.8" thickBot="1" x14ac:dyDescent="0.3">
      <c r="A259" s="151">
        <v>810</v>
      </c>
      <c r="B259" s="94">
        <v>38105</v>
      </c>
      <c r="C259" s="61" t="s">
        <v>43</v>
      </c>
      <c r="D259" s="61">
        <v>85</v>
      </c>
      <c r="E259" s="150">
        <v>0.37222222222222223</v>
      </c>
      <c r="F259" s="50">
        <f>(E259+7/24)*86400</f>
        <v>57360.000000000007</v>
      </c>
      <c r="G259" s="149">
        <v>83</v>
      </c>
      <c r="H259" s="61">
        <v>95</v>
      </c>
      <c r="I259" s="61">
        <v>1013</v>
      </c>
      <c r="J259" s="148">
        <v>0.76683096958883945</v>
      </c>
      <c r="K259" s="61">
        <v>297</v>
      </c>
      <c r="L259" s="147">
        <v>92893.750536699998</v>
      </c>
      <c r="M259" s="146">
        <v>264.87222222222226</v>
      </c>
      <c r="N259" s="145">
        <v>810</v>
      </c>
      <c r="O259" s="54">
        <v>814</v>
      </c>
      <c r="P259" s="61">
        <v>281</v>
      </c>
      <c r="Q259" s="64">
        <v>38105</v>
      </c>
      <c r="R259" s="65">
        <v>119</v>
      </c>
      <c r="S259" s="91">
        <v>38105</v>
      </c>
      <c r="T259" s="63">
        <v>0.37234953703703705</v>
      </c>
      <c r="U259" s="63">
        <v>0.37444444444444441</v>
      </c>
      <c r="V259" s="44">
        <f t="shared" si="35"/>
        <v>57371</v>
      </c>
      <c r="W259" s="44">
        <f t="shared" si="36"/>
        <v>57552</v>
      </c>
      <c r="X259" s="62">
        <v>10</v>
      </c>
      <c r="Y259" s="62">
        <v>0</v>
      </c>
      <c r="Z259" s="87">
        <v>711.49450000000002</v>
      </c>
      <c r="AA259" s="87">
        <v>967.87919999999997</v>
      </c>
      <c r="AB259" s="87">
        <v>34.268285730768</v>
      </c>
      <c r="AC259" s="144">
        <v>47.75853</v>
      </c>
      <c r="AD259" s="143">
        <v>810</v>
      </c>
      <c r="AE259" s="142">
        <v>814</v>
      </c>
      <c r="AF259" s="141">
        <v>261</v>
      </c>
      <c r="AG259" s="88">
        <v>38105</v>
      </c>
      <c r="AH259" s="85" t="s">
        <v>168</v>
      </c>
      <c r="AI259" s="59">
        <f t="shared" si="38"/>
        <v>57382</v>
      </c>
      <c r="AJ259" s="85">
        <v>140</v>
      </c>
      <c r="AK259" s="87">
        <v>979.11300000000006</v>
      </c>
      <c r="AL259" s="87">
        <v>39939.878900000003</v>
      </c>
      <c r="AM259" s="86">
        <v>29.081410178478826</v>
      </c>
      <c r="AN259" s="86">
        <v>0.37097672190634379</v>
      </c>
      <c r="AO259" s="86">
        <v>1.81034419195348</v>
      </c>
      <c r="AP259" s="86">
        <v>9.2944700630488309E-3</v>
      </c>
      <c r="AQ259" s="86">
        <v>41.159922951956666</v>
      </c>
      <c r="AR259" s="86">
        <v>48.474495417839954</v>
      </c>
      <c r="AS259" s="86">
        <v>78.431324892974075</v>
      </c>
      <c r="AT259" s="86">
        <v>1.251382556159303</v>
      </c>
      <c r="AU259" s="82">
        <v>38302754.002088323</v>
      </c>
      <c r="AV259" s="82">
        <v>2.284378941823777</v>
      </c>
      <c r="AW259" s="82">
        <v>1685431052476424.2</v>
      </c>
      <c r="AX259" s="82">
        <v>113408925716824.86</v>
      </c>
      <c r="AY259" s="82">
        <v>0.10051922647554566</v>
      </c>
      <c r="AZ259" s="81">
        <v>2.7156356714225231E-3</v>
      </c>
      <c r="BA259" s="66">
        <v>814</v>
      </c>
      <c r="BB259" s="82">
        <v>1.4313118802351568E-4</v>
      </c>
      <c r="BC259" s="82">
        <v>6.0947227945466124E-4</v>
      </c>
      <c r="BD259" s="82">
        <v>4.4432915753860334</v>
      </c>
      <c r="BE259" s="82">
        <v>5.0881126665848342</v>
      </c>
      <c r="BF259" s="82">
        <v>3.2156369805433882</v>
      </c>
      <c r="BG259" s="82">
        <v>0.98178014487129128</v>
      </c>
      <c r="BH259" s="82">
        <v>2.4954723102307637</v>
      </c>
      <c r="BI259" s="82">
        <v>28505291.17507197</v>
      </c>
      <c r="BJ259" s="82">
        <v>30332228.62844146</v>
      </c>
      <c r="BK259" s="82">
        <v>33048065.923688527</v>
      </c>
      <c r="BL259" s="82">
        <v>34099572.646077581</v>
      </c>
      <c r="BM259" s="82">
        <v>34799523.191185981</v>
      </c>
      <c r="BN259" s="82">
        <v>38706984.085654221</v>
      </c>
      <c r="BO259" s="82">
        <v>46930776.194806919</v>
      </c>
      <c r="BP259" s="82">
        <v>54831370.170760117</v>
      </c>
      <c r="BQ259" s="82">
        <v>58211732.73851072</v>
      </c>
      <c r="BR259" s="82">
        <v>56835118.738086104</v>
      </c>
      <c r="BS259" s="82">
        <v>51460431.520145968</v>
      </c>
      <c r="BT259" s="82">
        <v>43428895.467533059</v>
      </c>
      <c r="BU259" s="82">
        <v>34243951.023600131</v>
      </c>
      <c r="BV259" s="82">
        <v>25244594.015107483</v>
      </c>
      <c r="BW259" s="82">
        <v>17366064.546370395</v>
      </c>
      <c r="BX259" s="82">
        <v>11102352.488618284</v>
      </c>
      <c r="BY259" s="82">
        <v>6558018.6601598989</v>
      </c>
      <c r="BZ259" s="82">
        <v>3579356.7919662446</v>
      </c>
      <c r="CA259" s="82">
        <v>1811589.1881468825</v>
      </c>
      <c r="CB259" s="82">
        <v>872783.50878938567</v>
      </c>
      <c r="CC259" s="82">
        <v>424658.94580570824</v>
      </c>
      <c r="CD259" s="82">
        <v>236138.58503831786</v>
      </c>
      <c r="CE259" s="81">
        <v>181220.72807490703</v>
      </c>
    </row>
    <row r="260" spans="1:83" ht="13.8" thickBot="1" x14ac:dyDescent="0.3">
      <c r="A260" s="151">
        <v>811</v>
      </c>
      <c r="B260" s="94">
        <v>38105</v>
      </c>
      <c r="C260" s="61" t="s">
        <v>43</v>
      </c>
      <c r="D260" s="61">
        <v>65</v>
      </c>
      <c r="E260" s="150">
        <v>0.37462962962962965</v>
      </c>
      <c r="F260" s="50">
        <f>(E260+7/24)*86400</f>
        <v>57568.000000000007</v>
      </c>
      <c r="G260" s="149">
        <v>74.5</v>
      </c>
      <c r="H260" s="61">
        <v>91</v>
      </c>
      <c r="I260" s="61">
        <v>926</v>
      </c>
      <c r="J260" s="148">
        <v>0.56813027306540864</v>
      </c>
      <c r="K260" s="61">
        <v>297</v>
      </c>
      <c r="L260" s="147">
        <v>92885.476828299987</v>
      </c>
      <c r="M260" s="146">
        <v>264.87222222222226</v>
      </c>
      <c r="N260" s="145">
        <v>811</v>
      </c>
      <c r="O260" s="54">
        <v>815</v>
      </c>
      <c r="P260" s="61">
        <v>282</v>
      </c>
      <c r="Q260" s="64">
        <v>38105</v>
      </c>
      <c r="R260" s="65">
        <v>119</v>
      </c>
      <c r="S260" s="91">
        <v>38105</v>
      </c>
      <c r="T260" s="63">
        <v>0.37486111111111109</v>
      </c>
      <c r="U260" s="63">
        <v>0.37700231481481478</v>
      </c>
      <c r="V260" s="44">
        <f t="shared" si="35"/>
        <v>57588.000000000007</v>
      </c>
      <c r="W260" s="44">
        <f t="shared" si="36"/>
        <v>57773</v>
      </c>
      <c r="X260" s="62">
        <v>10</v>
      </c>
      <c r="Y260" s="62">
        <v>0</v>
      </c>
      <c r="Z260" s="87">
        <v>688.68280000000004</v>
      </c>
      <c r="AA260" s="87">
        <v>990.90729999999996</v>
      </c>
      <c r="AB260" s="87">
        <v>35.604983831409996</v>
      </c>
      <c r="AC260" s="144">
        <v>40.476999999999997</v>
      </c>
      <c r="AD260" s="143">
        <v>811</v>
      </c>
      <c r="AE260" s="142">
        <v>815</v>
      </c>
      <c r="AF260" s="141">
        <v>262</v>
      </c>
      <c r="AG260" s="88">
        <v>38105</v>
      </c>
      <c r="AH260" s="85" t="s">
        <v>167</v>
      </c>
      <c r="AI260" s="59">
        <f t="shared" si="38"/>
        <v>57606.000000000007</v>
      </c>
      <c r="AJ260" s="85">
        <v>140</v>
      </c>
      <c r="AK260" s="87">
        <v>1047.0899999999999</v>
      </c>
      <c r="AL260" s="87">
        <v>35887.453099999999</v>
      </c>
      <c r="AM260" s="86">
        <v>23.754189340304851</v>
      </c>
      <c r="AN260" s="86">
        <v>0.38832273639330006</v>
      </c>
      <c r="AO260" s="86">
        <v>1.7333371974284284</v>
      </c>
      <c r="AP260" s="86">
        <v>1.1657373052375306E-2</v>
      </c>
      <c r="AQ260" s="86">
        <v>32.737280684188271</v>
      </c>
      <c r="AR260" s="86">
        <v>39.050672097674266</v>
      </c>
      <c r="AS260" s="86">
        <v>68.410233093835032</v>
      </c>
      <c r="AT260" s="86">
        <v>2.4826284168215125</v>
      </c>
      <c r="AU260" s="82">
        <v>14885612.083190948</v>
      </c>
      <c r="AV260" s="82">
        <v>0.46414159598765248</v>
      </c>
      <c r="AW260" s="82">
        <v>728973587111794</v>
      </c>
      <c r="AX260" s="82">
        <v>33522990740738.965</v>
      </c>
      <c r="AY260" s="82">
        <v>2.2729798564143588E-2</v>
      </c>
      <c r="AZ260" s="81">
        <v>4.5668796864414021E-4</v>
      </c>
      <c r="BA260" s="66">
        <v>815</v>
      </c>
      <c r="BB260" s="82">
        <v>1.1606272777059368E-4</v>
      </c>
      <c r="BC260" s="82">
        <v>3.7673967156270363E-4</v>
      </c>
      <c r="BD260" s="82">
        <v>2.5041034405140015</v>
      </c>
      <c r="BE260" s="82">
        <v>2.4068386591685398</v>
      </c>
      <c r="BF260" s="82">
        <v>1.484675212277053</v>
      </c>
      <c r="BG260" s="82">
        <v>0.8700730434220878</v>
      </c>
      <c r="BH260" s="82">
        <v>2.4741080053254092</v>
      </c>
      <c r="BI260" s="82">
        <v>17615632.646769088</v>
      </c>
      <c r="BJ260" s="82">
        <v>17703136.346583895</v>
      </c>
      <c r="BK260" s="82">
        <v>18212057.134340603</v>
      </c>
      <c r="BL260" s="82">
        <v>18266009.286975469</v>
      </c>
      <c r="BM260" s="82">
        <v>17996900.858119167</v>
      </c>
      <c r="BN260" s="82">
        <v>18724157.208815429</v>
      </c>
      <c r="BO260" s="82">
        <v>20841009.381227206</v>
      </c>
      <c r="BP260" s="82">
        <v>22294819.497661114</v>
      </c>
      <c r="BQ260" s="82">
        <v>21442640.613846205</v>
      </c>
      <c r="BR260" s="82">
        <v>18935713.594916858</v>
      </c>
      <c r="BS260" s="82">
        <v>15449662.265272085</v>
      </c>
      <c r="BT260" s="82">
        <v>11577844.858299047</v>
      </c>
      <c r="BU260" s="82">
        <v>7996688.9023904959</v>
      </c>
      <c r="BV260" s="82">
        <v>5124344.8783944771</v>
      </c>
      <c r="BW260" s="82">
        <v>3025709.7402160009</v>
      </c>
      <c r="BX260" s="82">
        <v>1612476.4048102645</v>
      </c>
      <c r="BY260" s="82">
        <v>733038.69823271816</v>
      </c>
      <c r="BZ260" s="82">
        <v>263896.62797524635</v>
      </c>
      <c r="CA260" s="82">
        <v>75730.388890492148</v>
      </c>
      <c r="CB260" s="82">
        <v>46840.145338424787</v>
      </c>
      <c r="CC260" s="82">
        <v>69428.640829332886</v>
      </c>
      <c r="CD260" s="82">
        <v>85529.490270644688</v>
      </c>
      <c r="CE260" s="81">
        <v>89021.825863826016</v>
      </c>
    </row>
    <row r="261" spans="1:83" ht="13.8" thickBot="1" x14ac:dyDescent="0.3">
      <c r="A261" s="204">
        <v>812</v>
      </c>
      <c r="B261" s="94">
        <v>38105</v>
      </c>
      <c r="C261" s="61" t="s">
        <v>43</v>
      </c>
      <c r="D261" s="61">
        <v>40</v>
      </c>
      <c r="E261" s="150">
        <v>0.38016203703703705</v>
      </c>
      <c r="F261" s="50">
        <f>(E261+7/24)*86400</f>
        <v>58046</v>
      </c>
      <c r="G261" s="149">
        <v>60.5</v>
      </c>
      <c r="H261" s="61">
        <v>88</v>
      </c>
      <c r="I261" s="61">
        <v>818</v>
      </c>
      <c r="J261" s="148">
        <v>0.34712772284213816</v>
      </c>
      <c r="K261" s="61">
        <v>297</v>
      </c>
      <c r="L261" s="147">
        <v>92877.203119900005</v>
      </c>
      <c r="M261" s="146">
        <v>264.26111111111112</v>
      </c>
      <c r="N261" s="205">
        <v>812</v>
      </c>
      <c r="O261" s="54">
        <v>816</v>
      </c>
      <c r="P261" s="61">
        <v>283</v>
      </c>
      <c r="Q261" s="64">
        <v>38105</v>
      </c>
      <c r="R261" s="65">
        <v>119</v>
      </c>
      <c r="S261" s="91">
        <v>38105</v>
      </c>
      <c r="T261" s="63">
        <v>0.3772800925925926</v>
      </c>
      <c r="U261" s="63">
        <v>0.37986111111111115</v>
      </c>
      <c r="V261" s="44">
        <f t="shared" si="35"/>
        <v>57797</v>
      </c>
      <c r="W261" s="44">
        <f t="shared" si="36"/>
        <v>58020.000000000007</v>
      </c>
      <c r="X261" s="62">
        <v>10</v>
      </c>
      <c r="Y261" s="62">
        <v>0</v>
      </c>
      <c r="Z261" s="87">
        <v>654.01790000000005</v>
      </c>
      <c r="AA261" s="87">
        <v>1046.0160000000001</v>
      </c>
      <c r="AB261" s="87">
        <v>41.008136785920009</v>
      </c>
      <c r="AC261" s="144">
        <v>28.481750000000002</v>
      </c>
      <c r="AD261" s="215">
        <v>812</v>
      </c>
      <c r="AE261" s="142">
        <v>816</v>
      </c>
      <c r="AF261" s="141">
        <v>263</v>
      </c>
      <c r="AG261" s="88">
        <v>38105</v>
      </c>
      <c r="AH261" s="85" t="s">
        <v>166</v>
      </c>
      <c r="AI261" s="59">
        <f t="shared" si="38"/>
        <v>57851</v>
      </c>
      <c r="AJ261" s="85">
        <v>140</v>
      </c>
      <c r="AK261" s="87">
        <v>1206.04</v>
      </c>
      <c r="AL261" s="87">
        <v>28285.523399999998</v>
      </c>
      <c r="AM261" s="86">
        <v>19.121424587139014</v>
      </c>
      <c r="AN261" s="86">
        <v>0.42993292675474826</v>
      </c>
      <c r="AO261" s="86">
        <v>1.625449957702884</v>
      </c>
      <c r="AP261" s="86">
        <v>1.208578212165369E-2</v>
      </c>
      <c r="AQ261" s="86">
        <v>24.715759213658011</v>
      </c>
      <c r="AR261" s="86">
        <v>28.02841050007758</v>
      </c>
      <c r="AS261" s="86">
        <v>40.277569827934521</v>
      </c>
      <c r="AT261" s="86">
        <v>1.3914685835065426</v>
      </c>
      <c r="AU261" s="82">
        <v>7353560.5284964656</v>
      </c>
      <c r="AV261" s="82">
        <v>8.4779594586473023E-2</v>
      </c>
      <c r="AW261" s="82">
        <v>456900029109746.06</v>
      </c>
      <c r="AX261" s="82">
        <v>30873245513037.469</v>
      </c>
      <c r="AY261" s="82">
        <v>5.2676249939554191E-3</v>
      </c>
      <c r="AZ261" s="81">
        <v>8.3079651384504653E-5</v>
      </c>
      <c r="BA261" s="66">
        <v>816</v>
      </c>
      <c r="BB261" s="82">
        <v>7.2666224693436571E-5</v>
      </c>
      <c r="BC261" s="82">
        <v>2.3985506330012881E-4</v>
      </c>
      <c r="BD261" s="82">
        <v>1.502211251823161</v>
      </c>
      <c r="BE261" s="82">
        <v>1.4175895632277107</v>
      </c>
      <c r="BF261" s="82">
        <v>0.85547321753185723</v>
      </c>
      <c r="BG261" s="82">
        <v>0.98579546768016524</v>
      </c>
      <c r="BH261" s="82">
        <v>3.0949510232832136</v>
      </c>
      <c r="BI261" s="82">
        <v>14612976.567455081</v>
      </c>
      <c r="BJ261" s="82">
        <v>13704931.850982435</v>
      </c>
      <c r="BK261" s="82">
        <v>12467025.411039388</v>
      </c>
      <c r="BL261" s="82">
        <v>11737095.816225953</v>
      </c>
      <c r="BM261" s="82">
        <v>10901329.139048079</v>
      </c>
      <c r="BN261" s="82">
        <v>10254257.188242186</v>
      </c>
      <c r="BO261" s="82">
        <v>9909469.4867332522</v>
      </c>
      <c r="BP261" s="82">
        <v>9317078.5633533616</v>
      </c>
      <c r="BQ261" s="82">
        <v>8023470.0869420841</v>
      </c>
      <c r="BR261" s="82">
        <v>6340457.3758190032</v>
      </c>
      <c r="BS261" s="82">
        <v>4586836.2276898436</v>
      </c>
      <c r="BT261" s="82">
        <v>2963687.145693989</v>
      </c>
      <c r="BU261" s="82">
        <v>1672557.4813975922</v>
      </c>
      <c r="BV261" s="82">
        <v>814159.60923432477</v>
      </c>
      <c r="BW261" s="82">
        <v>328234.08549465332</v>
      </c>
      <c r="BX261" s="82">
        <v>102510.32156280903</v>
      </c>
      <c r="BY261" s="82">
        <v>20760.237433444971</v>
      </c>
      <c r="BZ261" s="82">
        <v>2349.5471850065737</v>
      </c>
      <c r="CA261" s="82">
        <v>147.94003785202557</v>
      </c>
      <c r="CB261" s="82">
        <v>444.97810286401744</v>
      </c>
      <c r="CC261" s="82">
        <v>886.87011266149977</v>
      </c>
      <c r="CD261" s="82">
        <v>616.89699631170424</v>
      </c>
      <c r="CE261" s="81">
        <v>77.91155184797168</v>
      </c>
    </row>
    <row r="262" spans="1:83" ht="13.8" thickBot="1" x14ac:dyDescent="0.3">
      <c r="A262" s="204"/>
      <c r="B262" s="94">
        <v>38105</v>
      </c>
      <c r="C262" s="61" t="s">
        <v>43</v>
      </c>
      <c r="D262" s="61">
        <v>40</v>
      </c>
      <c r="E262" s="150"/>
      <c r="F262" s="50"/>
      <c r="G262" s="149">
        <v>60.5</v>
      </c>
      <c r="H262" s="61">
        <v>88</v>
      </c>
      <c r="I262" s="61">
        <v>818</v>
      </c>
      <c r="J262" s="148">
        <v>0.34712772284213816</v>
      </c>
      <c r="K262" s="61">
        <v>297</v>
      </c>
      <c r="L262" s="147">
        <v>92882.718925499998</v>
      </c>
      <c r="M262" s="146">
        <v>264.26111111111112</v>
      </c>
      <c r="N262" s="205"/>
      <c r="O262" s="54">
        <v>817</v>
      </c>
      <c r="P262" s="61">
        <v>284</v>
      </c>
      <c r="Q262" s="64">
        <v>38105</v>
      </c>
      <c r="R262" s="65">
        <v>119</v>
      </c>
      <c r="S262" s="91">
        <v>38105</v>
      </c>
      <c r="T262" s="63">
        <v>0.37995370370370374</v>
      </c>
      <c r="U262" s="63">
        <v>0.38385416666666666</v>
      </c>
      <c r="V262" s="44">
        <f t="shared" si="35"/>
        <v>58028.000000000007</v>
      </c>
      <c r="W262" s="44">
        <f t="shared" si="36"/>
        <v>58365</v>
      </c>
      <c r="X262" s="62">
        <v>10</v>
      </c>
      <c r="Y262" s="62">
        <v>0</v>
      </c>
      <c r="Z262" s="87">
        <v>518.58579999999995</v>
      </c>
      <c r="AA262" s="87">
        <v>2875.6550000000002</v>
      </c>
      <c r="AB262" s="87">
        <v>86.53081698710001</v>
      </c>
      <c r="AC262" s="144">
        <v>1.2719290000000001</v>
      </c>
      <c r="AD262" s="217"/>
      <c r="AE262" s="142">
        <v>817</v>
      </c>
      <c r="AF262" s="141">
        <v>264</v>
      </c>
      <c r="AG262" s="88">
        <v>38105</v>
      </c>
      <c r="AH262" s="85" t="s">
        <v>165</v>
      </c>
      <c r="AI262" s="59">
        <f t="shared" si="38"/>
        <v>58152</v>
      </c>
      <c r="AJ262" s="85">
        <v>189</v>
      </c>
      <c r="AK262" s="87">
        <v>3396.13</v>
      </c>
      <c r="AL262" s="87">
        <v>28285.523399999998</v>
      </c>
      <c r="AM262" s="86">
        <v>20.662793162643865</v>
      </c>
      <c r="AN262" s="86">
        <v>0.21553878338563875</v>
      </c>
      <c r="AO262" s="86">
        <v>1.6196655709718311</v>
      </c>
      <c r="AP262" s="86">
        <v>4.9953696368134244E-3</v>
      </c>
      <c r="AQ262" s="86">
        <v>26.349835369906035</v>
      </c>
      <c r="AR262" s="86">
        <v>29.567140242013743</v>
      </c>
      <c r="AS262" s="86">
        <v>41.209260278797977</v>
      </c>
      <c r="AT262" s="86">
        <v>1.1712406472050467</v>
      </c>
      <c r="AU262" s="82">
        <v>6017173.3709721994</v>
      </c>
      <c r="AV262" s="82">
        <v>8.1436433225232502E-2</v>
      </c>
      <c r="AW262" s="82">
        <v>373866058177086.5</v>
      </c>
      <c r="AX262" s="82">
        <v>13261708598339.623</v>
      </c>
      <c r="AY262" s="82">
        <v>5.0599037795382596E-3</v>
      </c>
      <c r="AZ262" s="81">
        <v>3.9329329963208797E-5</v>
      </c>
      <c r="BA262" s="66">
        <v>817</v>
      </c>
      <c r="BB262" s="82">
        <v>4.0599501033315933E-5</v>
      </c>
      <c r="BC262" s="82">
        <v>1.5057190785186978E-4</v>
      </c>
      <c r="BD262" s="82">
        <v>1.1080703610671605</v>
      </c>
      <c r="BE262" s="82">
        <v>2.1454548891737315</v>
      </c>
      <c r="BF262" s="82">
        <v>1.9295237702008423</v>
      </c>
      <c r="BG262" s="82">
        <v>1.6054208619459729</v>
      </c>
      <c r="BH262" s="82">
        <v>2.2209727125974847</v>
      </c>
      <c r="BI262" s="82">
        <v>6637779.8296436956</v>
      </c>
      <c r="BJ262" s="82">
        <v>10944134.739135483</v>
      </c>
      <c r="BK262" s="82">
        <v>9513152.907274399</v>
      </c>
      <c r="BL262" s="82">
        <v>9301149.5134171434</v>
      </c>
      <c r="BM262" s="82">
        <v>9095888.1221306603</v>
      </c>
      <c r="BN262" s="82">
        <v>8920775.6758319139</v>
      </c>
      <c r="BO262" s="82">
        <v>8865415.9055679813</v>
      </c>
      <c r="BP262" s="82">
        <v>8603730.4009879641</v>
      </c>
      <c r="BQ262" s="82">
        <v>7693845.8664822392</v>
      </c>
      <c r="BR262" s="82">
        <v>6219909.0709930947</v>
      </c>
      <c r="BS262" s="82">
        <v>4578080.7824084368</v>
      </c>
      <c r="BT262" s="82">
        <v>3022845.7002385668</v>
      </c>
      <c r="BU262" s="82">
        <v>1728721.9171973232</v>
      </c>
      <c r="BV262" s="82">
        <v>829029.1175796095</v>
      </c>
      <c r="BW262" s="82">
        <v>313194.15717850754</v>
      </c>
      <c r="BX262" s="82">
        <v>80641.055986869964</v>
      </c>
      <c r="BY262" s="82">
        <v>9877.5315235376493</v>
      </c>
      <c r="BZ262" s="82">
        <v>85.954166123904159</v>
      </c>
      <c r="CA262" s="82">
        <v>192.41785690413221</v>
      </c>
      <c r="CB262" s="82">
        <v>773.44749928237025</v>
      </c>
      <c r="CC262" s="82">
        <v>1230.5914269727155</v>
      </c>
      <c r="CD262" s="82">
        <v>932.10794223585424</v>
      </c>
      <c r="CE262" s="81">
        <v>279.84456993170534</v>
      </c>
    </row>
    <row r="263" spans="1:83" ht="13.8" thickBot="1" x14ac:dyDescent="0.3">
      <c r="A263" s="204"/>
      <c r="B263" s="94">
        <v>38105</v>
      </c>
      <c r="C263" s="61" t="s">
        <v>43</v>
      </c>
      <c r="D263" s="61">
        <v>40</v>
      </c>
      <c r="E263" s="150"/>
      <c r="F263" s="50"/>
      <c r="G263" s="149">
        <v>60.5</v>
      </c>
      <c r="H263" s="61">
        <v>88</v>
      </c>
      <c r="I263" s="61">
        <v>812</v>
      </c>
      <c r="J263" s="148">
        <v>0.34712772284213816</v>
      </c>
      <c r="K263" s="61">
        <v>297</v>
      </c>
      <c r="L263" s="147">
        <v>92882.718925499998</v>
      </c>
      <c r="M263" s="146">
        <v>264.26111111111112</v>
      </c>
      <c r="N263" s="205"/>
      <c r="O263" s="54">
        <v>818</v>
      </c>
      <c r="P263" s="61">
        <v>285</v>
      </c>
      <c r="Q263" s="64">
        <v>38105</v>
      </c>
      <c r="R263" s="65">
        <v>119</v>
      </c>
      <c r="S263" s="91">
        <v>38105</v>
      </c>
      <c r="T263" s="63">
        <v>0.38434027777777779</v>
      </c>
      <c r="U263" s="63">
        <v>0.38721064814814815</v>
      </c>
      <c r="V263" s="44">
        <f t="shared" si="35"/>
        <v>58407.000000000007</v>
      </c>
      <c r="W263" s="44">
        <f t="shared" si="36"/>
        <v>58655</v>
      </c>
      <c r="X263" s="62">
        <v>10</v>
      </c>
      <c r="Y263" s="62">
        <v>0</v>
      </c>
      <c r="Z263" s="87">
        <v>687.69880000000001</v>
      </c>
      <c r="AA263" s="87">
        <v>576.25670000000002</v>
      </c>
      <c r="AB263" s="87">
        <v>35.557838997562001</v>
      </c>
      <c r="AC263" s="144">
        <v>44.875810000000001</v>
      </c>
      <c r="AD263" s="217"/>
      <c r="AE263" s="142">
        <v>818</v>
      </c>
      <c r="AF263" s="141">
        <v>265</v>
      </c>
      <c r="AG263" s="88">
        <v>38105</v>
      </c>
      <c r="AH263" s="85" t="s">
        <v>164</v>
      </c>
      <c r="AI263" s="59">
        <f t="shared" si="38"/>
        <v>58544.000000000007</v>
      </c>
      <c r="AJ263" s="85">
        <v>140</v>
      </c>
      <c r="AK263" s="87">
        <v>577.25599999999997</v>
      </c>
      <c r="AL263" s="87">
        <v>28285.523399999998</v>
      </c>
      <c r="AM263" s="86">
        <v>19.393816408328792</v>
      </c>
      <c r="AN263" s="86">
        <v>0.45108643415787558</v>
      </c>
      <c r="AO263" s="86">
        <v>1.6492988972299465</v>
      </c>
      <c r="AP263" s="86">
        <v>1.0546968551634993E-2</v>
      </c>
      <c r="AQ263" s="86">
        <v>25.538910933874281</v>
      </c>
      <c r="AR263" s="86">
        <v>29.326433972717069</v>
      </c>
      <c r="AS263" s="86">
        <v>43.896195766386384</v>
      </c>
      <c r="AT263" s="86">
        <v>2.318132202797007</v>
      </c>
      <c r="AU263" s="82">
        <v>8137537.6789508797</v>
      </c>
      <c r="AV263" s="82">
        <v>0.10746549387091324</v>
      </c>
      <c r="AW263" s="82">
        <v>505611014961553</v>
      </c>
      <c r="AX263" s="82">
        <v>48081694515335.508</v>
      </c>
      <c r="AY263" s="82">
        <v>6.6771718390890647E-3</v>
      </c>
      <c r="AZ263" s="81">
        <v>2.0546244582817026E-4</v>
      </c>
      <c r="BA263" s="66">
        <v>818</v>
      </c>
      <c r="BB263" s="82">
        <v>2.1087819988974902E-4</v>
      </c>
      <c r="BC263" s="82">
        <v>8.8725712622353999E-4</v>
      </c>
      <c r="BD263" s="82">
        <v>4.2718064528686446</v>
      </c>
      <c r="BE263" s="82">
        <v>2.5124189863311024</v>
      </c>
      <c r="BF263" s="82">
        <v>0.7501683821683528</v>
      </c>
      <c r="BG263" s="82">
        <v>0.43577933845271505</v>
      </c>
      <c r="BH263" s="82">
        <v>2.7735501667059497</v>
      </c>
      <c r="BI263" s="82">
        <v>16678252.340588793</v>
      </c>
      <c r="BJ263" s="82">
        <v>14734332.47687244</v>
      </c>
      <c r="BK263" s="82">
        <v>13470743.274766192</v>
      </c>
      <c r="BL263" s="82">
        <v>12476736.830533447</v>
      </c>
      <c r="BM263" s="82">
        <v>11456005.187931867</v>
      </c>
      <c r="BN263" s="82">
        <v>10879128.117188845</v>
      </c>
      <c r="BO263" s="82">
        <v>10863648.57705847</v>
      </c>
      <c r="BP263" s="82">
        <v>10528356.370522566</v>
      </c>
      <c r="BQ263" s="82">
        <v>9200090.3400394153</v>
      </c>
      <c r="BR263" s="82">
        <v>7304070.8855901742</v>
      </c>
      <c r="BS263" s="82">
        <v>5323817.4183256384</v>
      </c>
      <c r="BT263" s="82">
        <v>3436162.9088082076</v>
      </c>
      <c r="BU263" s="82">
        <v>1945772.4976716088</v>
      </c>
      <c r="BV263" s="82">
        <v>1044097.5802638021</v>
      </c>
      <c r="BW263" s="82">
        <v>550774.28063062695</v>
      </c>
      <c r="BX263" s="82">
        <v>284108.22605861141</v>
      </c>
      <c r="BY263" s="82">
        <v>108024.74156521333</v>
      </c>
      <c r="BZ263" s="82">
        <v>15073.028059229333</v>
      </c>
      <c r="CA263" s="82">
        <v>1067.2291077313712</v>
      </c>
      <c r="CB263" s="82">
        <v>1360.5950844081431</v>
      </c>
      <c r="CC263" s="82">
        <v>2047.1723817220477</v>
      </c>
      <c r="CD263" s="82">
        <v>1039.9690943188709</v>
      </c>
      <c r="CE263" s="81">
        <v>76.512925184752746</v>
      </c>
    </row>
    <row r="264" spans="1:83" ht="13.8" thickBot="1" x14ac:dyDescent="0.3">
      <c r="A264" s="204"/>
      <c r="B264" s="94">
        <v>38105</v>
      </c>
      <c r="C264" s="61" t="s">
        <v>43</v>
      </c>
      <c r="D264" s="61">
        <v>40</v>
      </c>
      <c r="E264" s="150"/>
      <c r="F264" s="50"/>
      <c r="G264" s="149">
        <v>60.5</v>
      </c>
      <c r="H264" s="61">
        <v>88</v>
      </c>
      <c r="I264" s="61">
        <v>812</v>
      </c>
      <c r="J264" s="148">
        <v>0.34712772284213816</v>
      </c>
      <c r="K264" s="61">
        <v>297</v>
      </c>
      <c r="L264" s="147">
        <v>92891.682109599991</v>
      </c>
      <c r="M264" s="146">
        <v>264.26111111111112</v>
      </c>
      <c r="N264" s="205"/>
      <c r="O264" s="54">
        <v>819</v>
      </c>
      <c r="P264" s="61">
        <v>286</v>
      </c>
      <c r="Q264" s="64">
        <v>38105</v>
      </c>
      <c r="R264" s="65">
        <v>119</v>
      </c>
      <c r="S264" s="91">
        <v>38105</v>
      </c>
      <c r="T264" s="63">
        <v>0.38824074074074072</v>
      </c>
      <c r="U264" s="63">
        <v>0.39112268518518517</v>
      </c>
      <c r="V264" s="44">
        <f t="shared" ref="V264:V295" si="39">(T264+7/24)*86400</f>
        <v>58744</v>
      </c>
      <c r="W264" s="44">
        <f t="shared" ref="W264:W295" si="40">(U264+7/24)*86400</f>
        <v>58993</v>
      </c>
      <c r="X264" s="62">
        <v>10</v>
      </c>
      <c r="Y264" s="62">
        <v>0</v>
      </c>
      <c r="Z264" s="87">
        <v>591.58399999999995</v>
      </c>
      <c r="AA264" s="87">
        <v>1894.502</v>
      </c>
      <c r="AB264" s="87">
        <v>60.121812574780002</v>
      </c>
      <c r="AC264" s="144">
        <v>12.9984</v>
      </c>
      <c r="AD264" s="216"/>
      <c r="AE264" s="142">
        <v>819</v>
      </c>
      <c r="AF264" s="141">
        <v>266</v>
      </c>
      <c r="AG264" s="88">
        <v>38105</v>
      </c>
      <c r="AH264" s="85" t="s">
        <v>163</v>
      </c>
      <c r="AI264" s="59">
        <f t="shared" si="38"/>
        <v>58803</v>
      </c>
      <c r="AJ264" s="85">
        <v>168</v>
      </c>
      <c r="AK264" s="87">
        <v>2215.2800000000002</v>
      </c>
      <c r="AL264" s="87">
        <v>28650.511699999999</v>
      </c>
      <c r="AM264" s="86">
        <v>20.17727790834515</v>
      </c>
      <c r="AN264" s="86">
        <v>0.24257357786821862</v>
      </c>
      <c r="AO264" s="86">
        <v>1.6369314703647584</v>
      </c>
      <c r="AP264" s="86">
        <v>7.9565761262215297E-3</v>
      </c>
      <c r="AQ264" s="86">
        <v>26.14946002188363</v>
      </c>
      <c r="AR264" s="86">
        <v>29.703092033213817</v>
      </c>
      <c r="AS264" s="86">
        <v>43.164933224731357</v>
      </c>
      <c r="AT264" s="86">
        <v>2.7689300361376654</v>
      </c>
      <c r="AU264" s="82">
        <v>7554957.7348587401</v>
      </c>
      <c r="AV264" s="82">
        <v>0.10366574596584741</v>
      </c>
      <c r="AW264" s="82">
        <v>463433463246370.87</v>
      </c>
      <c r="AX264" s="82">
        <v>18193119745203.02</v>
      </c>
      <c r="AY264" s="82">
        <v>6.3590263981628268E-3</v>
      </c>
      <c r="AZ264" s="81">
        <v>1.0889937105717273E-4</v>
      </c>
      <c r="BA264" s="66">
        <v>819</v>
      </c>
      <c r="BB264" s="82">
        <v>7.2530058015386195E-5</v>
      </c>
      <c r="BC264" s="82">
        <v>3.3316878694414196E-4</v>
      </c>
      <c r="BD264" s="82">
        <v>2.1889353859810448</v>
      </c>
      <c r="BE264" s="82">
        <v>2.8111521014215652</v>
      </c>
      <c r="BF264" s="82">
        <v>1.7958303020038506</v>
      </c>
      <c r="BG264" s="82">
        <v>1.3006093796826881</v>
      </c>
      <c r="BH264" s="82">
        <v>2.7508605224230172</v>
      </c>
      <c r="BI264" s="82">
        <v>11434533.978182055</v>
      </c>
      <c r="BJ264" s="82">
        <v>13578184.638355082</v>
      </c>
      <c r="BK264" s="82">
        <v>12045482.438437302</v>
      </c>
      <c r="BL264" s="82">
        <v>11544229.509858264</v>
      </c>
      <c r="BM264" s="82">
        <v>11061004.783239802</v>
      </c>
      <c r="BN264" s="82">
        <v>10755497.487571994</v>
      </c>
      <c r="BO264" s="82">
        <v>10714132.260569848</v>
      </c>
      <c r="BP264" s="82">
        <v>10380763.03917706</v>
      </c>
      <c r="BQ264" s="82">
        <v>9200273.3930862918</v>
      </c>
      <c r="BR264" s="82">
        <v>7409360.4138800278</v>
      </c>
      <c r="BS264" s="82">
        <v>5449965.5013033552</v>
      </c>
      <c r="BT264" s="82">
        <v>3595772.8825603072</v>
      </c>
      <c r="BU264" s="82">
        <v>2074322.3051158569</v>
      </c>
      <c r="BV264" s="82">
        <v>1042833.4048075197</v>
      </c>
      <c r="BW264" s="82">
        <v>454201.57329388871</v>
      </c>
      <c r="BX264" s="82">
        <v>171043.23691127257</v>
      </c>
      <c r="BY264" s="82">
        <v>52999.531393537232</v>
      </c>
      <c r="BZ264" s="82">
        <v>12191.041462706558</v>
      </c>
      <c r="CA264" s="82">
        <v>2257.7390864685408</v>
      </c>
      <c r="CB264" s="82">
        <v>1530.0929083203559</v>
      </c>
      <c r="CC264" s="82">
        <v>2409.5691819574495</v>
      </c>
      <c r="CD264" s="82">
        <v>2157.2434959761345</v>
      </c>
      <c r="CE264" s="81">
        <v>809.31507698167309</v>
      </c>
    </row>
    <row r="265" spans="1:83" ht="13.8" thickBot="1" x14ac:dyDescent="0.3">
      <c r="A265" s="151">
        <v>813</v>
      </c>
      <c r="B265" s="94">
        <v>38105</v>
      </c>
      <c r="C265" s="61" t="s">
        <v>43</v>
      </c>
      <c r="D265" s="61">
        <v>30</v>
      </c>
      <c r="E265" s="150">
        <v>0.39180555555555552</v>
      </c>
      <c r="F265" s="50">
        <f>(E265+7/24)*86400</f>
        <v>59052</v>
      </c>
      <c r="G265" s="149">
        <v>52.9</v>
      </c>
      <c r="H265" s="61">
        <v>84</v>
      </c>
      <c r="I265" s="61">
        <v>777</v>
      </c>
      <c r="J265" s="148">
        <v>0.27694618323303799</v>
      </c>
      <c r="K265" s="61">
        <v>298</v>
      </c>
      <c r="L265" s="147">
        <v>92885.476828299987</v>
      </c>
      <c r="M265" s="146">
        <v>264.81666666666666</v>
      </c>
      <c r="N265" s="145">
        <v>813</v>
      </c>
      <c r="O265" s="54">
        <v>820</v>
      </c>
      <c r="P265" s="61">
        <v>287</v>
      </c>
      <c r="Q265" s="64">
        <v>38105</v>
      </c>
      <c r="R265" s="65">
        <v>119</v>
      </c>
      <c r="S265" s="91">
        <v>38105</v>
      </c>
      <c r="T265" s="63">
        <v>0.39121527777777776</v>
      </c>
      <c r="U265" s="63">
        <v>0.39445601851851847</v>
      </c>
      <c r="V265" s="44">
        <f t="shared" si="39"/>
        <v>59001.000000000007</v>
      </c>
      <c r="W265" s="44">
        <f t="shared" si="40"/>
        <v>59281</v>
      </c>
      <c r="X265" s="62">
        <v>10</v>
      </c>
      <c r="Y265" s="62">
        <v>0</v>
      </c>
      <c r="Z265" s="87">
        <v>642.50890000000004</v>
      </c>
      <c r="AA265" s="87">
        <v>1098.3530000000001</v>
      </c>
      <c r="AB265" s="87">
        <v>121.45192066920001</v>
      </c>
      <c r="AC265" s="144">
        <v>26.533850000000001</v>
      </c>
      <c r="AD265" s="143">
        <v>813</v>
      </c>
      <c r="AE265" s="142">
        <v>820</v>
      </c>
      <c r="AF265" s="141">
        <v>267</v>
      </c>
      <c r="AG265" s="88">
        <v>38105</v>
      </c>
      <c r="AH265" s="85" t="s">
        <v>162</v>
      </c>
      <c r="AI265" s="59">
        <f t="shared" si="38"/>
        <v>59076.000000000007</v>
      </c>
      <c r="AJ265" s="85">
        <v>140</v>
      </c>
      <c r="AK265" s="87">
        <v>1218.53</v>
      </c>
      <c r="AL265" s="87">
        <v>26024.169900000001</v>
      </c>
      <c r="AM265" s="86">
        <v>18.184973537828832</v>
      </c>
      <c r="AN265" s="86">
        <v>0.26602937148474665</v>
      </c>
      <c r="AO265" s="86">
        <v>1.5985287058232078</v>
      </c>
      <c r="AP265" s="86">
        <v>6.2724064951735154E-3</v>
      </c>
      <c r="AQ265" s="86">
        <v>23.227155545250408</v>
      </c>
      <c r="AR265" s="86">
        <v>26.2868776426198</v>
      </c>
      <c r="AS265" s="86">
        <v>37.640988616960037</v>
      </c>
      <c r="AT265" s="86">
        <v>1.1553830453968499</v>
      </c>
      <c r="AU265" s="82">
        <v>6072642.1436974779</v>
      </c>
      <c r="AV265" s="82">
        <v>5.7755447821257806E-2</v>
      </c>
      <c r="AW265" s="82">
        <v>410098836586400.87</v>
      </c>
      <c r="AX265" s="82">
        <v>21860920692726.066</v>
      </c>
      <c r="AY265" s="82">
        <v>3.9003520045399784E-3</v>
      </c>
      <c r="AZ265" s="81">
        <v>4.9166051406754873E-5</v>
      </c>
      <c r="BA265" s="66">
        <v>820</v>
      </c>
      <c r="BB265" s="82">
        <v>6.6581792741865823E-5</v>
      </c>
      <c r="BC265" s="82">
        <v>2.8100372988479458E-4</v>
      </c>
      <c r="BD265" s="82">
        <v>1.8896187590485074</v>
      </c>
      <c r="BE265" s="82">
        <v>2.0572866894044828</v>
      </c>
      <c r="BF265" s="82">
        <v>1.717503564020985</v>
      </c>
      <c r="BG265" s="82">
        <v>2.0106628961169708</v>
      </c>
      <c r="BH265" s="82">
        <v>3.8330380236971386</v>
      </c>
      <c r="BI265" s="82">
        <v>13726555.7962557</v>
      </c>
      <c r="BJ265" s="82">
        <v>12706705.313637583</v>
      </c>
      <c r="BK265" s="82">
        <v>10877180.607807182</v>
      </c>
      <c r="BL265" s="82">
        <v>9979046.6943013966</v>
      </c>
      <c r="BM265" s="82">
        <v>9109792.7051637135</v>
      </c>
      <c r="BN265" s="82">
        <v>8391693.2492788285</v>
      </c>
      <c r="BO265" s="82">
        <v>7886522.3022626517</v>
      </c>
      <c r="BP265" s="82">
        <v>7213931.9366627866</v>
      </c>
      <c r="BQ265" s="82">
        <v>6043852.1606451711</v>
      </c>
      <c r="BR265" s="82">
        <v>4604102.2447210504</v>
      </c>
      <c r="BS265" s="82">
        <v>3190200.0444039726</v>
      </c>
      <c r="BT265" s="82">
        <v>1935721.1390326484</v>
      </c>
      <c r="BU265" s="82">
        <v>981961.86791884853</v>
      </c>
      <c r="BV265" s="82">
        <v>418326.06005206623</v>
      </c>
      <c r="BW265" s="82">
        <v>151816.97070023621</v>
      </c>
      <c r="BX265" s="82">
        <v>54758.204006258136</v>
      </c>
      <c r="BY265" s="82">
        <v>19906.635822634518</v>
      </c>
      <c r="BZ265" s="82">
        <v>4542.2603784525272</v>
      </c>
      <c r="CA265" s="82">
        <v>383.58794281146152</v>
      </c>
      <c r="CB265" s="82">
        <v>0</v>
      </c>
      <c r="CC265" s="82">
        <v>0</v>
      </c>
      <c r="CD265" s="82">
        <v>0</v>
      </c>
      <c r="CE265" s="81">
        <v>0</v>
      </c>
    </row>
    <row r="266" spans="1:83" ht="13.8" thickBot="1" x14ac:dyDescent="0.3">
      <c r="A266" s="151">
        <v>814</v>
      </c>
      <c r="B266" s="94">
        <v>38105</v>
      </c>
      <c r="C266" s="61" t="s">
        <v>43</v>
      </c>
      <c r="D266" s="61">
        <v>7</v>
      </c>
      <c r="E266" s="150">
        <v>0.39460648148148153</v>
      </c>
      <c r="F266" s="50">
        <f>(E266+7/24)*86400</f>
        <v>59294.000000000007</v>
      </c>
      <c r="G266" s="149">
        <v>26.4</v>
      </c>
      <c r="H266" s="61">
        <v>69</v>
      </c>
      <c r="I266" s="61">
        <v>754</v>
      </c>
      <c r="J266" s="148">
        <v>0.11239126271331659</v>
      </c>
      <c r="K266" s="61">
        <v>297</v>
      </c>
      <c r="L266" s="147">
        <v>92885.476828299987</v>
      </c>
      <c r="M266" s="146">
        <v>264.81666666666666</v>
      </c>
      <c r="N266" s="145">
        <v>814</v>
      </c>
      <c r="O266" s="54">
        <v>821</v>
      </c>
      <c r="P266" s="61">
        <v>288</v>
      </c>
      <c r="Q266" s="64">
        <v>38105</v>
      </c>
      <c r="R266" s="65">
        <v>119</v>
      </c>
      <c r="S266" s="91">
        <v>38105</v>
      </c>
      <c r="T266" s="63">
        <v>0.39489583333333328</v>
      </c>
      <c r="U266" s="63">
        <v>0.39756944444444442</v>
      </c>
      <c r="V266" s="44">
        <f t="shared" si="39"/>
        <v>59319</v>
      </c>
      <c r="W266" s="44">
        <f t="shared" si="40"/>
        <v>59550.000000000007</v>
      </c>
      <c r="X266" s="62">
        <v>10</v>
      </c>
      <c r="Y266" s="62">
        <v>0</v>
      </c>
      <c r="Z266" s="87">
        <v>623.3578</v>
      </c>
      <c r="AA266" s="87">
        <v>992.45209999999997</v>
      </c>
      <c r="AB266" s="87">
        <v>59.460564327838</v>
      </c>
      <c r="AC266" s="144">
        <v>22.988160000000001</v>
      </c>
      <c r="AD266" s="143">
        <v>814</v>
      </c>
      <c r="AE266" s="142">
        <v>821</v>
      </c>
      <c r="AF266" s="141">
        <v>268</v>
      </c>
      <c r="AG266" s="88">
        <v>38105</v>
      </c>
      <c r="AH266" s="85" t="s">
        <v>161</v>
      </c>
      <c r="AI266" s="59">
        <f t="shared" si="38"/>
        <v>59363</v>
      </c>
      <c r="AJ266" s="85">
        <v>140</v>
      </c>
      <c r="AK266" s="87">
        <v>1202.47</v>
      </c>
      <c r="AL266" s="87">
        <v>24877.320299999999</v>
      </c>
      <c r="AM266" s="86">
        <v>13.378070723624068</v>
      </c>
      <c r="AN266" s="86">
        <v>0.11371519178758507</v>
      </c>
      <c r="AO266" s="86">
        <v>1.4330652316579116</v>
      </c>
      <c r="AP266" s="86">
        <v>9.4038927087000922E-3</v>
      </c>
      <c r="AQ266" s="86">
        <v>16.157299400236433</v>
      </c>
      <c r="AR266" s="86">
        <v>18.615888793398728</v>
      </c>
      <c r="AS266" s="86">
        <v>29.556261410501943</v>
      </c>
      <c r="AT266" s="86">
        <v>2.2882547901994537</v>
      </c>
      <c r="AU266" s="82">
        <v>10925699.458183376</v>
      </c>
      <c r="AV266" s="82">
        <v>3.6906157695953068E-2</v>
      </c>
      <c r="AW266" s="82">
        <v>771850848022960.37</v>
      </c>
      <c r="AX266" s="82">
        <v>36989616618629.547</v>
      </c>
      <c r="AY266" s="82">
        <v>2.6072517575572115E-3</v>
      </c>
      <c r="AZ266" s="81">
        <v>5.4011319196171578E-5</v>
      </c>
      <c r="BA266" s="66">
        <v>821</v>
      </c>
      <c r="BB266" s="82">
        <v>1.8623611028703656E-6</v>
      </c>
      <c r="BC266" s="82">
        <v>4.2978433475312355E-4</v>
      </c>
      <c r="BD266" s="82">
        <v>11.896761296499207</v>
      </c>
      <c r="BE266" s="82">
        <v>27.961978882604182</v>
      </c>
      <c r="BF266" s="82">
        <v>39.616696920299383</v>
      </c>
      <c r="BG266" s="82">
        <v>44.484035988193185</v>
      </c>
      <c r="BH266" s="82">
        <v>43.926304998486863</v>
      </c>
      <c r="BI266" s="82">
        <v>61764360.871084839</v>
      </c>
      <c r="BJ266" s="82">
        <v>42001170.527779527</v>
      </c>
      <c r="BK266" s="82">
        <v>20952645.3653051</v>
      </c>
      <c r="BL266" s="82">
        <v>13743710.273743873</v>
      </c>
      <c r="BM266" s="82">
        <v>10078494.587754212</v>
      </c>
      <c r="BN266" s="82">
        <v>7832633.6925736452</v>
      </c>
      <c r="BO266" s="82">
        <v>6213023.2468001386</v>
      </c>
      <c r="BP266" s="82">
        <v>4857689.7329364074</v>
      </c>
      <c r="BQ266" s="82">
        <v>3567952.9983838266</v>
      </c>
      <c r="BR266" s="82">
        <v>2392084.7980491547</v>
      </c>
      <c r="BS266" s="82">
        <v>1454853.4092781488</v>
      </c>
      <c r="BT266" s="82">
        <v>750121.99726594379</v>
      </c>
      <c r="BU266" s="82">
        <v>292779.94163770479</v>
      </c>
      <c r="BV266" s="82">
        <v>94547.533500351521</v>
      </c>
      <c r="BW266" s="82">
        <v>47412.572192054526</v>
      </c>
      <c r="BX266" s="82">
        <v>45439.694772391093</v>
      </c>
      <c r="BY266" s="82">
        <v>30863.332553023687</v>
      </c>
      <c r="BZ266" s="82">
        <v>9361.6461887341575</v>
      </c>
      <c r="CA266" s="82">
        <v>944.89203067369237</v>
      </c>
      <c r="CB266" s="82">
        <v>0</v>
      </c>
      <c r="CC266" s="82">
        <v>0</v>
      </c>
      <c r="CD266" s="82">
        <v>0</v>
      </c>
      <c r="CE266" s="81">
        <v>0</v>
      </c>
    </row>
    <row r="267" spans="1:83" ht="13.8" thickBot="1" x14ac:dyDescent="0.3">
      <c r="A267" s="204">
        <v>815</v>
      </c>
      <c r="B267" s="94">
        <v>38105</v>
      </c>
      <c r="C267" s="61" t="s">
        <v>43</v>
      </c>
      <c r="D267" s="61">
        <v>4</v>
      </c>
      <c r="E267" s="150">
        <v>0.39754629629629629</v>
      </c>
      <c r="F267" s="50">
        <f>(E267+7/24)*86400</f>
        <v>59548</v>
      </c>
      <c r="G267" s="149">
        <v>21.5</v>
      </c>
      <c r="H267" s="61">
        <v>60</v>
      </c>
      <c r="I267" s="61">
        <v>773</v>
      </c>
      <c r="J267" s="148">
        <v>9.6641366032638829E-2</v>
      </c>
      <c r="K267" s="61">
        <v>298</v>
      </c>
      <c r="L267" s="147">
        <v>92891.682109599991</v>
      </c>
      <c r="M267" s="146">
        <v>264.81666666666666</v>
      </c>
      <c r="N267" s="205">
        <v>815</v>
      </c>
      <c r="O267" s="54">
        <v>822</v>
      </c>
      <c r="P267" s="61">
        <v>289</v>
      </c>
      <c r="Q267" s="64">
        <v>38105</v>
      </c>
      <c r="R267" s="65">
        <v>119</v>
      </c>
      <c r="S267" s="91">
        <v>38105</v>
      </c>
      <c r="T267" s="63">
        <v>0.39763888888888888</v>
      </c>
      <c r="U267" s="63">
        <v>0.40006944444444442</v>
      </c>
      <c r="V267" s="44">
        <f t="shared" si="39"/>
        <v>59556.000000000007</v>
      </c>
      <c r="W267" s="44">
        <f t="shared" si="40"/>
        <v>59766</v>
      </c>
      <c r="X267" s="62">
        <v>10</v>
      </c>
      <c r="Y267" s="62">
        <v>0</v>
      </c>
      <c r="Z267" s="87">
        <v>602.61609999999996</v>
      </c>
      <c r="AA267" s="87">
        <v>1195.1410000000001</v>
      </c>
      <c r="AB267" s="87">
        <v>79.247720164659995</v>
      </c>
      <c r="AC267" s="144">
        <v>18.335000000000001</v>
      </c>
      <c r="AD267" s="215">
        <v>815</v>
      </c>
      <c r="AE267" s="142">
        <v>822</v>
      </c>
      <c r="AF267" s="141">
        <v>269</v>
      </c>
      <c r="AG267" s="88">
        <v>38105</v>
      </c>
      <c r="AH267" s="85" t="s">
        <v>160</v>
      </c>
      <c r="AI267" s="59">
        <f t="shared" si="38"/>
        <v>59594.000000000007</v>
      </c>
      <c r="AJ267" s="85">
        <v>140</v>
      </c>
      <c r="AK267" s="87">
        <v>1450.72</v>
      </c>
      <c r="AL267" s="87">
        <v>26927.794900000001</v>
      </c>
      <c r="AM267" s="86">
        <v>13.657112884663743</v>
      </c>
      <c r="AN267" s="86">
        <v>0.16027531518896823</v>
      </c>
      <c r="AO267" s="86">
        <v>1.4416705239135847</v>
      </c>
      <c r="AP267" s="86">
        <v>8.8433112336588245E-3</v>
      </c>
      <c r="AQ267" s="86">
        <v>16.553430381324684</v>
      </c>
      <c r="AR267" s="86">
        <v>18.988864522786482</v>
      </c>
      <c r="AS267" s="86">
        <v>29.306187199033793</v>
      </c>
      <c r="AT267" s="86">
        <v>0.63860826935053006</v>
      </c>
      <c r="AU267" s="82">
        <v>35251561.140532114</v>
      </c>
      <c r="AV267" s="82">
        <v>0.12637861695602501</v>
      </c>
      <c r="AW267" s="82">
        <v>2300728104462469</v>
      </c>
      <c r="AX267" s="82">
        <v>162726609009467.84</v>
      </c>
      <c r="AY267" s="82">
        <v>8.2482257927438511E-3</v>
      </c>
      <c r="AZ267" s="81">
        <v>6.8640000378946054E-5</v>
      </c>
      <c r="BA267" s="66">
        <v>822</v>
      </c>
      <c r="BB267" s="82">
        <v>1.9616157802431295E-5</v>
      </c>
      <c r="BC267" s="82">
        <v>2.9376302839459489E-4</v>
      </c>
      <c r="BD267" s="82">
        <v>11.450076416002318</v>
      </c>
      <c r="BE267" s="82">
        <v>33.346166260755574</v>
      </c>
      <c r="BF267" s="82">
        <v>59.577104096562351</v>
      </c>
      <c r="BG267" s="82">
        <v>84.893965133518492</v>
      </c>
      <c r="BH267" s="82">
        <v>105.34824330846546</v>
      </c>
      <c r="BI267" s="82">
        <v>174734194.47857133</v>
      </c>
      <c r="BJ267" s="82">
        <v>141183986.4963063</v>
      </c>
      <c r="BK267" s="82">
        <v>74392940.281433702</v>
      </c>
      <c r="BL267" s="82">
        <v>49107613.773786418</v>
      </c>
      <c r="BM267" s="82">
        <v>35093462.443206497</v>
      </c>
      <c r="BN267" s="82">
        <v>26306477.777423177</v>
      </c>
      <c r="BO267" s="82">
        <v>20373710.240033045</v>
      </c>
      <c r="BP267" s="82">
        <v>15903448.671823898</v>
      </c>
      <c r="BQ267" s="82">
        <v>11868832.861845976</v>
      </c>
      <c r="BR267" s="82">
        <v>8271213.1737652738</v>
      </c>
      <c r="BS267" s="82">
        <v>5324142.4511307748</v>
      </c>
      <c r="BT267" s="82">
        <v>3043980.0348986378</v>
      </c>
      <c r="BU267" s="82">
        <v>1476755.1712979504</v>
      </c>
      <c r="BV267" s="82">
        <v>597311.21485029883</v>
      </c>
      <c r="BW267" s="82">
        <v>200748.2677523747</v>
      </c>
      <c r="BX267" s="82">
        <v>62766.021306353083</v>
      </c>
      <c r="BY267" s="82">
        <v>20075.313910327335</v>
      </c>
      <c r="BZ267" s="82">
        <v>4501.8680878006662</v>
      </c>
      <c r="CA267" s="82">
        <v>362.45140714296514</v>
      </c>
      <c r="CB267" s="82">
        <v>0</v>
      </c>
      <c r="CC267" s="82">
        <v>0</v>
      </c>
      <c r="CD267" s="82">
        <v>0</v>
      </c>
      <c r="CE267" s="81">
        <v>0</v>
      </c>
    </row>
    <row r="268" spans="1:83" ht="13.8" thickBot="1" x14ac:dyDescent="0.3">
      <c r="A268" s="204"/>
      <c r="B268" s="94">
        <v>38105</v>
      </c>
      <c r="C268" s="61" t="s">
        <v>43</v>
      </c>
      <c r="D268" s="61">
        <v>4</v>
      </c>
      <c r="E268" s="150"/>
      <c r="F268" s="50"/>
      <c r="G268" s="149">
        <v>21.5</v>
      </c>
      <c r="H268" s="61">
        <v>60</v>
      </c>
      <c r="I268" s="61">
        <v>785</v>
      </c>
      <c r="J268" s="148">
        <v>9.6641366032638829E-2</v>
      </c>
      <c r="K268" s="61">
        <v>298</v>
      </c>
      <c r="L268" s="147">
        <v>92862.724130200004</v>
      </c>
      <c r="M268" s="146">
        <v>265.37222222222221</v>
      </c>
      <c r="N268" s="205"/>
      <c r="O268" s="54">
        <v>823</v>
      </c>
      <c r="P268" s="61">
        <v>290</v>
      </c>
      <c r="Q268" s="64">
        <v>38105</v>
      </c>
      <c r="R268" s="65">
        <v>119</v>
      </c>
      <c r="S268" s="91">
        <v>38105</v>
      </c>
      <c r="T268" s="63">
        <v>0.40016203703703707</v>
      </c>
      <c r="U268" s="63">
        <v>0.40304398148148146</v>
      </c>
      <c r="V268" s="44">
        <f t="shared" si="39"/>
        <v>59774.000000000007</v>
      </c>
      <c r="W268" s="44">
        <f t="shared" si="40"/>
        <v>60023.000000000007</v>
      </c>
      <c r="X268" s="62">
        <v>30</v>
      </c>
      <c r="Y268" s="62">
        <v>0</v>
      </c>
      <c r="Z268" s="87">
        <v>640.73199999999997</v>
      </c>
      <c r="AA268" s="87">
        <v>519.58399999999995</v>
      </c>
      <c r="AB268" s="87">
        <v>47.082426302079995</v>
      </c>
      <c r="AC268" s="144">
        <v>0.99899260000000001</v>
      </c>
      <c r="AD268" s="216"/>
      <c r="AE268" s="142">
        <v>823</v>
      </c>
      <c r="AF268" s="141">
        <v>270</v>
      </c>
      <c r="AG268" s="88">
        <v>38105</v>
      </c>
      <c r="AH268" s="85" t="s">
        <v>159</v>
      </c>
      <c r="AI268" s="59">
        <f t="shared" si="38"/>
        <v>59811</v>
      </c>
      <c r="AJ268" s="85">
        <v>140</v>
      </c>
      <c r="AK268" s="87">
        <v>885.52</v>
      </c>
      <c r="AL268" s="87">
        <v>26927.794900000001</v>
      </c>
      <c r="AM268" s="86">
        <v>13.217095473116739</v>
      </c>
      <c r="AN268" s="86">
        <v>9.7242572687397485E-2</v>
      </c>
      <c r="AO268" s="86">
        <v>1.2511175603219147</v>
      </c>
      <c r="AP268" s="86">
        <v>2.8312598258366686E-3</v>
      </c>
      <c r="AQ268" s="86">
        <v>14.046198603000672</v>
      </c>
      <c r="AR268" s="86">
        <v>14.705998478851141</v>
      </c>
      <c r="AS268" s="86">
        <v>17.377093135636532</v>
      </c>
      <c r="AT268" s="86">
        <v>0.41986019467664176</v>
      </c>
      <c r="AU268" s="82">
        <v>682960145.84820604</v>
      </c>
      <c r="AV268" s="82">
        <v>1.1373055717030744</v>
      </c>
      <c r="AW268" s="82">
        <v>4.4574071358617728E+16</v>
      </c>
      <c r="AX268" s="82">
        <v>1372233768834267.7</v>
      </c>
      <c r="AY268" s="82">
        <v>7.4227376250024471E-2</v>
      </c>
      <c r="AZ268" s="81">
        <v>7.9280829421515537E-4</v>
      </c>
      <c r="BA268" s="66">
        <v>823</v>
      </c>
      <c r="BB268" s="82">
        <v>2.3783203878226708E-4</v>
      </c>
      <c r="BC268" s="82">
        <v>4.3470999506001872E-5</v>
      </c>
      <c r="BD268" s="82">
        <v>0</v>
      </c>
      <c r="BE268" s="82">
        <v>0</v>
      </c>
      <c r="BF268" s="82">
        <v>155.8983562673773</v>
      </c>
      <c r="BG268" s="82">
        <v>623.50220513988904</v>
      </c>
      <c r="BH268" s="82">
        <v>1370.534286635193</v>
      </c>
      <c r="BI268" s="82">
        <v>923627016.31550443</v>
      </c>
      <c r="BJ268" s="82">
        <v>1188569892.2177174</v>
      </c>
      <c r="BK268" s="82">
        <v>1086537731.0824578</v>
      </c>
      <c r="BL268" s="82">
        <v>817462608.65653527</v>
      </c>
      <c r="BM268" s="82">
        <v>478962772.22227627</v>
      </c>
      <c r="BN268" s="82">
        <v>198550318.96668932</v>
      </c>
      <c r="BO268" s="82">
        <v>51950895.318554953</v>
      </c>
      <c r="BP268" s="82">
        <v>8217030.1447242675</v>
      </c>
      <c r="BQ268" s="82">
        <v>608625.93188133149</v>
      </c>
      <c r="BR268" s="82">
        <v>3004470.2660191008</v>
      </c>
      <c r="BS268" s="82">
        <v>5532353.8446537582</v>
      </c>
      <c r="BT268" s="82">
        <v>4517522.1630225182</v>
      </c>
      <c r="BU268" s="82">
        <v>1993169.5888564335</v>
      </c>
      <c r="BV268" s="82">
        <v>357918.14026146295</v>
      </c>
      <c r="BW268" s="82">
        <v>18459.148050397285</v>
      </c>
      <c r="BX268" s="82">
        <v>0</v>
      </c>
      <c r="BY268" s="82">
        <v>0</v>
      </c>
      <c r="BZ268" s="82">
        <v>0</v>
      </c>
      <c r="CA268" s="82">
        <v>685.28724552029109</v>
      </c>
      <c r="CB268" s="82">
        <v>2252.1218034212102</v>
      </c>
      <c r="CC268" s="82">
        <v>2405.8129608499016</v>
      </c>
      <c r="CD268" s="82">
        <v>1111.8224908391594</v>
      </c>
      <c r="CE268" s="81">
        <v>150.94726543950961</v>
      </c>
    </row>
    <row r="269" spans="1:83" ht="13.8" thickBot="1" x14ac:dyDescent="0.3">
      <c r="A269" s="151">
        <v>816</v>
      </c>
      <c r="B269" s="94">
        <v>38105</v>
      </c>
      <c r="C269" s="61" t="s">
        <v>43</v>
      </c>
      <c r="D269" s="61">
        <v>100</v>
      </c>
      <c r="E269" s="150">
        <v>0.40321759259259254</v>
      </c>
      <c r="F269" s="50">
        <f t="shared" ref="F269:F287" si="41">(E269+7/24)*86400</f>
        <v>60038</v>
      </c>
      <c r="G269" s="149">
        <v>86</v>
      </c>
      <c r="H269" s="61">
        <v>98</v>
      </c>
      <c r="I269" s="61">
        <v>1022</v>
      </c>
      <c r="J269" s="148">
        <v>0.83512252159625833</v>
      </c>
      <c r="K269" s="61">
        <v>298</v>
      </c>
      <c r="L269" s="147">
        <v>92877.203119900005</v>
      </c>
      <c r="M269" s="146">
        <v>265.37222222222221</v>
      </c>
      <c r="N269" s="145">
        <v>816</v>
      </c>
      <c r="O269" s="54">
        <v>824</v>
      </c>
      <c r="P269" s="61">
        <v>291</v>
      </c>
      <c r="Q269" s="64">
        <v>38105</v>
      </c>
      <c r="R269" s="65">
        <v>119</v>
      </c>
      <c r="S269" s="91">
        <v>38105</v>
      </c>
      <c r="T269" s="63">
        <v>0.40312500000000001</v>
      </c>
      <c r="U269" s="63">
        <v>0.40425925925925926</v>
      </c>
      <c r="V269" s="44">
        <f t="shared" si="39"/>
        <v>60030</v>
      </c>
      <c r="W269" s="44">
        <f t="shared" si="40"/>
        <v>60128</v>
      </c>
      <c r="X269" s="62">
        <v>30</v>
      </c>
      <c r="Y269" s="62">
        <v>0</v>
      </c>
      <c r="Z269" s="87">
        <v>633.64649999999995</v>
      </c>
      <c r="AA269" s="87">
        <v>1347.3230000000001</v>
      </c>
      <c r="AB269" s="87">
        <v>62.516460861500001</v>
      </c>
      <c r="AC269" s="144">
        <v>0.8609907</v>
      </c>
      <c r="AD269" s="143">
        <v>816</v>
      </c>
      <c r="AE269" s="142">
        <v>824</v>
      </c>
      <c r="AF269" s="141">
        <v>271</v>
      </c>
      <c r="AG269" s="88">
        <v>38105</v>
      </c>
      <c r="AH269" s="85" t="s">
        <v>158</v>
      </c>
      <c r="AI269" s="59">
        <f t="shared" si="38"/>
        <v>60070.000000000007</v>
      </c>
      <c r="AJ269" s="85">
        <v>49</v>
      </c>
      <c r="AK269" s="87">
        <v>1724.99</v>
      </c>
      <c r="AL269" s="87">
        <v>40879.820299999999</v>
      </c>
      <c r="AM269" s="86">
        <v>14.498705097277515</v>
      </c>
      <c r="AN269" s="86">
        <v>0.66504061469500675</v>
      </c>
      <c r="AO269" s="86">
        <v>1.705083793216821</v>
      </c>
      <c r="AP269" s="86">
        <v>6.4882499650217362E-2</v>
      </c>
      <c r="AQ269" s="86">
        <v>23.688788077707102</v>
      </c>
      <c r="AR269" s="86">
        <v>32.075583502763571</v>
      </c>
      <c r="AS269" s="86">
        <v>74.197316122051504</v>
      </c>
      <c r="AT269" s="86">
        <v>1.1461940022461314</v>
      </c>
      <c r="AU269" s="82">
        <v>354888525.29002696</v>
      </c>
      <c r="AV269" s="82">
        <v>6.1321660958101463</v>
      </c>
      <c r="AW269" s="82">
        <v>1.5257055040137404E+16</v>
      </c>
      <c r="AX269" s="82">
        <v>988930138010313.25</v>
      </c>
      <c r="AY269" s="82">
        <v>0.26362868611370421</v>
      </c>
      <c r="AZ269" s="81">
        <v>3.449623748180987E-3</v>
      </c>
      <c r="BA269" s="66">
        <v>824</v>
      </c>
      <c r="BB269" s="82">
        <v>6.2889834908982033E-4</v>
      </c>
      <c r="BC269" s="82">
        <v>1.3874392533788673E-4</v>
      </c>
      <c r="BD269" s="82">
        <v>14.160195823113567</v>
      </c>
      <c r="BE269" s="82">
        <v>159.91557534948899</v>
      </c>
      <c r="BF269" s="82">
        <v>594.21766807716847</v>
      </c>
      <c r="BG269" s="82">
        <v>1204.6912315993345</v>
      </c>
      <c r="BH269" s="82">
        <v>1702.3486670309446</v>
      </c>
      <c r="BI269" s="82">
        <v>682656021.46994352</v>
      </c>
      <c r="BJ269" s="82">
        <v>596034212.0549475</v>
      </c>
      <c r="BK269" s="82">
        <v>294360663.17861104</v>
      </c>
      <c r="BL269" s="82">
        <v>100717416.34598845</v>
      </c>
      <c r="BM269" s="82">
        <v>31106407.205699909</v>
      </c>
      <c r="BN269" s="82">
        <v>30530747.396678407</v>
      </c>
      <c r="BO269" s="82">
        <v>43323872.308930069</v>
      </c>
      <c r="BP269" s="82">
        <v>50450457.93179848</v>
      </c>
      <c r="BQ269" s="82">
        <v>52496922.007519573</v>
      </c>
      <c r="BR269" s="82">
        <v>49987356.820469625</v>
      </c>
      <c r="BS269" s="82">
        <v>44576029.781447902</v>
      </c>
      <c r="BT269" s="82">
        <v>37951452.355920769</v>
      </c>
      <c r="BU269" s="82">
        <v>30774374.705247089</v>
      </c>
      <c r="BV269" s="82">
        <v>23581894.901117872</v>
      </c>
      <c r="BW269" s="82">
        <v>16941816.346222524</v>
      </c>
      <c r="BX269" s="82">
        <v>11333343.678601515</v>
      </c>
      <c r="BY269" s="82">
        <v>6992971.4079431146</v>
      </c>
      <c r="BZ269" s="82">
        <v>3975326.5040987902</v>
      </c>
      <c r="CA269" s="82">
        <v>2046442.3765871022</v>
      </c>
      <c r="CB269" s="82">
        <v>966436.87596784846</v>
      </c>
      <c r="CC269" s="82">
        <v>421245.4535429242</v>
      </c>
      <c r="CD269" s="82">
        <v>176327.61500387985</v>
      </c>
      <c r="CE269" s="81">
        <v>89359.887238609066</v>
      </c>
    </row>
    <row r="270" spans="1:83" ht="13.8" thickBot="1" x14ac:dyDescent="0.3">
      <c r="A270" s="151">
        <v>817</v>
      </c>
      <c r="B270" s="94">
        <v>38105</v>
      </c>
      <c r="C270" s="61" t="s">
        <v>43</v>
      </c>
      <c r="D270" s="61">
        <v>85</v>
      </c>
      <c r="E270" s="150">
        <v>0.4045023148148148</v>
      </c>
      <c r="F270" s="50">
        <f t="shared" si="41"/>
        <v>60149.000000000007</v>
      </c>
      <c r="G270" s="149">
        <v>83</v>
      </c>
      <c r="H270" s="61">
        <v>93</v>
      </c>
      <c r="I270" s="61">
        <v>1010</v>
      </c>
      <c r="J270" s="148">
        <v>0.75687703488665103</v>
      </c>
      <c r="K270" s="61">
        <v>298</v>
      </c>
      <c r="L270" s="147">
        <v>92875.134692799998</v>
      </c>
      <c r="M270" s="146">
        <v>265.37222222222221</v>
      </c>
      <c r="N270" s="145">
        <v>817</v>
      </c>
      <c r="O270" s="54">
        <v>825</v>
      </c>
      <c r="P270" s="61">
        <v>292</v>
      </c>
      <c r="Q270" s="64">
        <v>38105</v>
      </c>
      <c r="R270" s="65">
        <v>119</v>
      </c>
      <c r="S270" s="91">
        <v>38105</v>
      </c>
      <c r="T270" s="63">
        <v>0.40431712962962968</v>
      </c>
      <c r="U270" s="63">
        <v>0.40687499999999999</v>
      </c>
      <c r="V270" s="44">
        <f t="shared" si="39"/>
        <v>60133.000000000007</v>
      </c>
      <c r="W270" s="44">
        <f t="shared" si="40"/>
        <v>60353.999999999993</v>
      </c>
      <c r="X270" s="62">
        <v>30</v>
      </c>
      <c r="Y270" s="62">
        <v>0</v>
      </c>
      <c r="Z270" s="87">
        <v>634.07659999999998</v>
      </c>
      <c r="AA270" s="87">
        <v>1251.383</v>
      </c>
      <c r="AB270" s="87">
        <v>59.804619704060002</v>
      </c>
      <c r="AC270" s="144">
        <v>0.84192909999999999</v>
      </c>
      <c r="AD270" s="143">
        <v>817</v>
      </c>
      <c r="AE270" s="142">
        <v>825</v>
      </c>
      <c r="AF270" s="141">
        <v>272</v>
      </c>
      <c r="AG270" s="88">
        <v>38105</v>
      </c>
      <c r="AH270" s="85" t="s">
        <v>157</v>
      </c>
      <c r="AI270" s="59">
        <f t="shared" si="38"/>
        <v>60175</v>
      </c>
      <c r="AJ270" s="85">
        <v>140</v>
      </c>
      <c r="AK270" s="87">
        <v>1638.86</v>
      </c>
      <c r="AL270" s="87">
        <v>40023.195299999999</v>
      </c>
      <c r="AM270" s="86">
        <v>14.192639277134836</v>
      </c>
      <c r="AN270" s="86">
        <v>0.17371829487545348</v>
      </c>
      <c r="AO270" s="86">
        <v>1.6684051216200144</v>
      </c>
      <c r="AP270" s="86">
        <v>1.5909269189295753E-2</v>
      </c>
      <c r="AQ270" s="86">
        <v>22.401150862770344</v>
      </c>
      <c r="AR270" s="86">
        <v>30.083489362844109</v>
      </c>
      <c r="AS270" s="86">
        <v>69.07554905049426</v>
      </c>
      <c r="AT270" s="86">
        <v>1.2967250444153622</v>
      </c>
      <c r="AU270" s="82">
        <v>289420232.74096805</v>
      </c>
      <c r="AV270" s="82">
        <v>4.1258341758464416</v>
      </c>
      <c r="AW270" s="82">
        <v>1.2708809326800334E+16</v>
      </c>
      <c r="AX270" s="82">
        <v>340376085460061.31</v>
      </c>
      <c r="AY270" s="82">
        <v>0.18117060911134641</v>
      </c>
      <c r="AZ270" s="81">
        <v>1.9185841603551932E-3</v>
      </c>
      <c r="BA270" s="66">
        <v>825</v>
      </c>
      <c r="BB270" s="82">
        <v>9.2947803101070837E-5</v>
      </c>
      <c r="BC270" s="82">
        <v>1.4347506450933916E-5</v>
      </c>
      <c r="BD270" s="82">
        <v>47.916209751236394</v>
      </c>
      <c r="BE270" s="82">
        <v>263.15555832387719</v>
      </c>
      <c r="BF270" s="82">
        <v>683.13523710145114</v>
      </c>
      <c r="BG270" s="82">
        <v>1173.7244753180994</v>
      </c>
      <c r="BH270" s="82">
        <v>1516.4635766655988</v>
      </c>
      <c r="BI270" s="82">
        <v>572237897.8155781</v>
      </c>
      <c r="BJ270" s="82">
        <v>485206262.81607568</v>
      </c>
      <c r="BK270" s="82">
        <v>229156275.83510798</v>
      </c>
      <c r="BL270" s="82">
        <v>72391630.69508718</v>
      </c>
      <c r="BM270" s="82">
        <v>20846638.723152805</v>
      </c>
      <c r="BN270" s="82">
        <v>24861210.102330502</v>
      </c>
      <c r="BO270" s="82">
        <v>36826754.961649209</v>
      </c>
      <c r="BP270" s="82">
        <v>41964393.809671178</v>
      </c>
      <c r="BQ270" s="82">
        <v>42353467.386420637</v>
      </c>
      <c r="BR270" s="82">
        <v>39038612.852558762</v>
      </c>
      <c r="BS270" s="82">
        <v>33735271.389471762</v>
      </c>
      <c r="BT270" s="82">
        <v>27923027.875803862</v>
      </c>
      <c r="BU270" s="82">
        <v>22044531.42984537</v>
      </c>
      <c r="BV270" s="82">
        <v>16439263.540820194</v>
      </c>
      <c r="BW270" s="82">
        <v>11451813.008230172</v>
      </c>
      <c r="BX270" s="82">
        <v>7371699.7600818845</v>
      </c>
      <c r="BY270" s="82">
        <v>4317002.5593186421</v>
      </c>
      <c r="BZ270" s="82">
        <v>2284901.2198952506</v>
      </c>
      <c r="CA270" s="82">
        <v>1072124.0788169289</v>
      </c>
      <c r="CB270" s="82">
        <v>464614.92596970173</v>
      </c>
      <c r="CC270" s="82">
        <v>203527.39003191836</v>
      </c>
      <c r="CD270" s="82">
        <v>105430.73326482436</v>
      </c>
      <c r="CE270" s="81">
        <v>74926.093270117562</v>
      </c>
    </row>
    <row r="271" spans="1:83" ht="13.8" thickBot="1" x14ac:dyDescent="0.3">
      <c r="A271" s="151">
        <v>818</v>
      </c>
      <c r="B271" s="94">
        <v>38105</v>
      </c>
      <c r="C271" s="61" t="s">
        <v>43</v>
      </c>
      <c r="D271" s="61">
        <v>70</v>
      </c>
      <c r="E271" s="150">
        <v>0.40726851851851853</v>
      </c>
      <c r="F271" s="50">
        <f t="shared" si="41"/>
        <v>60388.000000000007</v>
      </c>
      <c r="G271" s="149">
        <v>76.8</v>
      </c>
      <c r="H271" s="61">
        <v>92</v>
      </c>
      <c r="I271" s="61">
        <v>944</v>
      </c>
      <c r="J271" s="148">
        <v>0.61046599534307056</v>
      </c>
      <c r="K271" s="61">
        <v>299</v>
      </c>
      <c r="L271" s="147">
        <v>92863.413605900001</v>
      </c>
      <c r="M271" s="146">
        <v>265.48333333333335</v>
      </c>
      <c r="N271" s="145">
        <v>818</v>
      </c>
      <c r="O271" s="54">
        <v>826</v>
      </c>
      <c r="P271" s="61">
        <v>293</v>
      </c>
      <c r="Q271" s="64">
        <v>38105</v>
      </c>
      <c r="R271" s="65">
        <v>119</v>
      </c>
      <c r="S271" s="91">
        <v>38105</v>
      </c>
      <c r="T271" s="63">
        <v>0.40697916666666667</v>
      </c>
      <c r="U271" s="63">
        <v>0.40958333333333335</v>
      </c>
      <c r="V271" s="44">
        <f t="shared" si="39"/>
        <v>60363.000000000007</v>
      </c>
      <c r="W271" s="44">
        <f t="shared" si="40"/>
        <v>60588</v>
      </c>
      <c r="X271" s="62">
        <v>30</v>
      </c>
      <c r="Y271" s="62">
        <v>0</v>
      </c>
      <c r="Z271" s="87">
        <v>634.68140000000005</v>
      </c>
      <c r="AA271" s="87">
        <v>1095.8979999999999</v>
      </c>
      <c r="AB271" s="87">
        <v>42.013781354379994</v>
      </c>
      <c r="AC271" s="144">
        <v>0.72260000000000002</v>
      </c>
      <c r="AD271" s="143">
        <v>818</v>
      </c>
      <c r="AE271" s="142">
        <v>826</v>
      </c>
      <c r="AF271" s="141">
        <v>273</v>
      </c>
      <c r="AG271" s="88">
        <v>38105</v>
      </c>
      <c r="AH271" s="85" t="s">
        <v>156</v>
      </c>
      <c r="AI271" s="59">
        <f t="shared" si="38"/>
        <v>60427.000000000007</v>
      </c>
      <c r="AJ271" s="85">
        <v>140</v>
      </c>
      <c r="AK271" s="87">
        <v>1486.95</v>
      </c>
      <c r="AL271" s="87">
        <v>36676.023399999998</v>
      </c>
      <c r="AM271" s="86">
        <v>12.076694454159307</v>
      </c>
      <c r="AN271" s="86">
        <v>4.2977865987808984E-2</v>
      </c>
      <c r="AO271" s="86">
        <v>1.3554519470916042</v>
      </c>
      <c r="AP271" s="86">
        <v>8.3184357472570487E-3</v>
      </c>
      <c r="AQ271" s="86">
        <v>14.972224151283598</v>
      </c>
      <c r="AR271" s="86">
        <v>19.476636917288221</v>
      </c>
      <c r="AS271" s="86">
        <v>49.220509084286384</v>
      </c>
      <c r="AT271" s="86">
        <v>2.229773353255815</v>
      </c>
      <c r="AU271" s="82">
        <v>438052371.69360471</v>
      </c>
      <c r="AV271" s="82">
        <v>1.6945960751355684</v>
      </c>
      <c r="AW271" s="82">
        <v>2.0990922659271292E+16</v>
      </c>
      <c r="AX271" s="82">
        <v>447780094874852.62</v>
      </c>
      <c r="AY271" s="82">
        <v>8.1202927892730606E-2</v>
      </c>
      <c r="AZ271" s="81">
        <v>5.7394342477776325E-4</v>
      </c>
      <c r="BA271" s="66">
        <v>826</v>
      </c>
      <c r="BB271" s="82">
        <v>1.2757164084804186E-3</v>
      </c>
      <c r="BC271" s="82">
        <v>2.9603892845514056E-4</v>
      </c>
      <c r="BD271" s="82">
        <v>0</v>
      </c>
      <c r="BE271" s="82">
        <v>110.95355826148605</v>
      </c>
      <c r="BF271" s="82">
        <v>655.72913663635165</v>
      </c>
      <c r="BG271" s="82">
        <v>1520.8495660719059</v>
      </c>
      <c r="BH271" s="82">
        <v>2271.1181421900733</v>
      </c>
      <c r="BI271" s="82">
        <v>932398569.99259162</v>
      </c>
      <c r="BJ271" s="82">
        <v>803156164.24603426</v>
      </c>
      <c r="BK271" s="82">
        <v>377633079.13175261</v>
      </c>
      <c r="BL271" s="82">
        <v>105884249.77897041</v>
      </c>
      <c r="BM271" s="82">
        <v>11725411.144177724</v>
      </c>
      <c r="BN271" s="82">
        <v>9148708.9644496217</v>
      </c>
      <c r="BO271" s="82">
        <v>20794811.207196217</v>
      </c>
      <c r="BP271" s="82">
        <v>23841166.566937182</v>
      </c>
      <c r="BQ271" s="82">
        <v>22321518.531651597</v>
      </c>
      <c r="BR271" s="82">
        <v>18132196.383666489</v>
      </c>
      <c r="BS271" s="82">
        <v>13508694.494268041</v>
      </c>
      <c r="BT271" s="82">
        <v>9899148.9372161515</v>
      </c>
      <c r="BU271" s="82">
        <v>7207636.1398576638</v>
      </c>
      <c r="BV271" s="82">
        <v>5117540.5819080733</v>
      </c>
      <c r="BW271" s="82">
        <v>3419003.216858549</v>
      </c>
      <c r="BX271" s="82">
        <v>2065807.426731514</v>
      </c>
      <c r="BY271" s="82">
        <v>1062483.057174545</v>
      </c>
      <c r="BZ271" s="82">
        <v>430678.48597950063</v>
      </c>
      <c r="CA271" s="82">
        <v>118557.88330342025</v>
      </c>
      <c r="CB271" s="82">
        <v>33450.079499314088</v>
      </c>
      <c r="CC271" s="82">
        <v>45097.196724473426</v>
      </c>
      <c r="CD271" s="82">
        <v>65957.281528582229</v>
      </c>
      <c r="CE271" s="81">
        <v>69201.218151311259</v>
      </c>
    </row>
    <row r="272" spans="1:83" ht="13.8" thickBot="1" x14ac:dyDescent="0.3">
      <c r="A272" s="151">
        <v>819</v>
      </c>
      <c r="B272" s="94">
        <v>38105</v>
      </c>
      <c r="C272" s="61" t="s">
        <v>43</v>
      </c>
      <c r="D272" s="61">
        <v>65</v>
      </c>
      <c r="E272" s="150">
        <v>0.4097337962962963</v>
      </c>
      <c r="F272" s="50">
        <f t="shared" si="41"/>
        <v>60601</v>
      </c>
      <c r="G272" s="149">
        <v>74.5</v>
      </c>
      <c r="H272" s="61">
        <v>91</v>
      </c>
      <c r="I272" s="61">
        <v>927</v>
      </c>
      <c r="J272" s="148">
        <v>0.57178424909532588</v>
      </c>
      <c r="K272" s="61">
        <v>299</v>
      </c>
      <c r="L272" s="147">
        <v>92859.276751699988</v>
      </c>
      <c r="M272" s="146">
        <v>265.76111111111112</v>
      </c>
      <c r="N272" s="145">
        <v>819</v>
      </c>
      <c r="O272" s="54">
        <v>827</v>
      </c>
      <c r="P272" s="61">
        <v>294</v>
      </c>
      <c r="Q272" s="64">
        <v>38105</v>
      </c>
      <c r="R272" s="65">
        <v>119</v>
      </c>
      <c r="S272" s="91">
        <v>38105</v>
      </c>
      <c r="T272" s="63">
        <v>0.40962962962962962</v>
      </c>
      <c r="U272" s="63">
        <v>0.41212962962962968</v>
      </c>
      <c r="V272" s="44">
        <f t="shared" si="39"/>
        <v>60592</v>
      </c>
      <c r="W272" s="44">
        <f t="shared" si="40"/>
        <v>60808.000000000007</v>
      </c>
      <c r="X272" s="62">
        <v>30</v>
      </c>
      <c r="Y272" s="62">
        <v>0</v>
      </c>
      <c r="Z272" s="87">
        <v>635.11519999999996</v>
      </c>
      <c r="AA272" s="87">
        <v>1051.249</v>
      </c>
      <c r="AB272" s="87">
        <v>53.017935166720001</v>
      </c>
      <c r="AC272" s="144">
        <v>0.78024459999999995</v>
      </c>
      <c r="AD272" s="143">
        <v>819</v>
      </c>
      <c r="AE272" s="142">
        <v>827</v>
      </c>
      <c r="AF272" s="141">
        <v>274</v>
      </c>
      <c r="AG272" s="88">
        <v>38105</v>
      </c>
      <c r="AH272" s="85" t="s">
        <v>155</v>
      </c>
      <c r="AI272" s="59">
        <f t="shared" si="38"/>
        <v>60651.000000000007</v>
      </c>
      <c r="AJ272" s="85">
        <v>140</v>
      </c>
      <c r="AK272" s="87">
        <v>1440.36</v>
      </c>
      <c r="AL272" s="87">
        <v>33974.914100000002</v>
      </c>
      <c r="AM272" s="86">
        <v>11.801262005742926</v>
      </c>
      <c r="AN272" s="86">
        <v>3.4269316127633613E-2</v>
      </c>
      <c r="AO272" s="86">
        <v>1.2923697513519776</v>
      </c>
      <c r="AP272" s="86">
        <v>5.6410722967601516E-3</v>
      </c>
      <c r="AQ272" s="86">
        <v>13.775104235601043</v>
      </c>
      <c r="AR272" s="86">
        <v>17.292477325064347</v>
      </c>
      <c r="AS272" s="86">
        <v>42.022533637123203</v>
      </c>
      <c r="AT272" s="86">
        <v>2.1119971981798957</v>
      </c>
      <c r="AU272" s="82">
        <v>450100714.26362634</v>
      </c>
      <c r="AV272" s="82">
        <v>1.2186517100217578</v>
      </c>
      <c r="AW272" s="82">
        <v>2.3283006980449896E+16</v>
      </c>
      <c r="AX272" s="82">
        <v>430006241334102</v>
      </c>
      <c r="AY272" s="82">
        <v>6.3038949666174196E-2</v>
      </c>
      <c r="AZ272" s="81">
        <v>4.4425529684476991E-4</v>
      </c>
      <c r="BA272" s="66">
        <v>827</v>
      </c>
      <c r="BB272" s="82">
        <v>1.163990349919186E-3</v>
      </c>
      <c r="BC272" s="82">
        <v>2.6398773172734449E-4</v>
      </c>
      <c r="BD272" s="82">
        <v>0</v>
      </c>
      <c r="BE272" s="82">
        <v>62.502698533620745</v>
      </c>
      <c r="BF272" s="82">
        <v>604.29033100847596</v>
      </c>
      <c r="BG272" s="82">
        <v>1518.3738937558385</v>
      </c>
      <c r="BH272" s="82">
        <v>2329.4714706691734</v>
      </c>
      <c r="BI272" s="82">
        <v>968240121.47278142</v>
      </c>
      <c r="BJ272" s="82">
        <v>833881047.42189717</v>
      </c>
      <c r="BK272" s="82">
        <v>390792044.78827173</v>
      </c>
      <c r="BL272" s="82">
        <v>108584694.47551371</v>
      </c>
      <c r="BM272" s="82">
        <v>11911694.967508441</v>
      </c>
      <c r="BN272" s="82">
        <v>5773129.0285287593</v>
      </c>
      <c r="BO272" s="82">
        <v>14953000.899258558</v>
      </c>
      <c r="BP272" s="82">
        <v>17322119.275924262</v>
      </c>
      <c r="BQ272" s="82">
        <v>15967023.23873868</v>
      </c>
      <c r="BR272" s="82">
        <v>12444585.312193915</v>
      </c>
      <c r="BS272" s="82">
        <v>8702194.7625660822</v>
      </c>
      <c r="BT272" s="82">
        <v>5996072.4994531609</v>
      </c>
      <c r="BU272" s="82">
        <v>4215502.64762324</v>
      </c>
      <c r="BV272" s="82">
        <v>2985009.9529664237</v>
      </c>
      <c r="BW272" s="82">
        <v>2024444.6885250374</v>
      </c>
      <c r="BX272" s="82">
        <v>1238435.9749017232</v>
      </c>
      <c r="BY272" s="82">
        <v>624956.78605179361</v>
      </c>
      <c r="BZ272" s="82">
        <v>227510.46381755412</v>
      </c>
      <c r="CA272" s="82">
        <v>39439.384307310305</v>
      </c>
      <c r="CB272" s="82">
        <v>6244.0043742454336</v>
      </c>
      <c r="CC272" s="82">
        <v>32231.773422131351</v>
      </c>
      <c r="CD272" s="82">
        <v>54071.513197161796</v>
      </c>
      <c r="CE272" s="81">
        <v>55853.677650916012</v>
      </c>
    </row>
    <row r="273" spans="1:83" ht="13.8" thickBot="1" x14ac:dyDescent="0.3">
      <c r="A273" s="151">
        <v>820</v>
      </c>
      <c r="B273" s="94">
        <v>38105</v>
      </c>
      <c r="C273" s="61" t="s">
        <v>43</v>
      </c>
      <c r="D273" s="61">
        <v>60</v>
      </c>
      <c r="E273" s="150">
        <v>0.41228009259259263</v>
      </c>
      <c r="F273" s="50">
        <f t="shared" si="41"/>
        <v>60821.000000000007</v>
      </c>
      <c r="G273" s="149">
        <v>71.900000000000006</v>
      </c>
      <c r="H273" s="61">
        <v>90</v>
      </c>
      <c r="I273" s="61">
        <v>896</v>
      </c>
      <c r="J273" s="148">
        <v>0.51218664005564118</v>
      </c>
      <c r="K273" s="61">
        <v>299</v>
      </c>
      <c r="L273" s="147">
        <v>92851.692519000004</v>
      </c>
      <c r="M273" s="146">
        <v>265.76111111111112</v>
      </c>
      <c r="N273" s="145">
        <v>820</v>
      </c>
      <c r="O273" s="54">
        <v>828</v>
      </c>
      <c r="P273" s="61">
        <v>295</v>
      </c>
      <c r="Q273" s="64">
        <v>38105</v>
      </c>
      <c r="R273" s="65">
        <v>119</v>
      </c>
      <c r="S273" s="91">
        <v>38105</v>
      </c>
      <c r="T273" s="63">
        <v>0.41218749999999998</v>
      </c>
      <c r="U273" s="63">
        <v>0.41464120370370372</v>
      </c>
      <c r="V273" s="44">
        <f t="shared" si="39"/>
        <v>60813</v>
      </c>
      <c r="W273" s="44">
        <f t="shared" si="40"/>
        <v>61025.000000000007</v>
      </c>
      <c r="X273" s="62">
        <v>30</v>
      </c>
      <c r="Y273" s="62">
        <v>0</v>
      </c>
      <c r="Z273" s="87">
        <v>635.37090000000001</v>
      </c>
      <c r="AA273" s="87">
        <v>991.5258</v>
      </c>
      <c r="AB273" s="87">
        <v>44.357919460373999</v>
      </c>
      <c r="AC273" s="144">
        <v>0.44541429999999999</v>
      </c>
      <c r="AD273" s="143">
        <v>820</v>
      </c>
      <c r="AE273" s="142">
        <v>828</v>
      </c>
      <c r="AF273" s="141">
        <v>275</v>
      </c>
      <c r="AG273" s="88">
        <v>38105</v>
      </c>
      <c r="AH273" s="85" t="s">
        <v>154</v>
      </c>
      <c r="AI273" s="59">
        <f t="shared" si="38"/>
        <v>60861.000000000007</v>
      </c>
      <c r="AJ273" s="85">
        <v>140</v>
      </c>
      <c r="AK273" s="87">
        <v>1376.71</v>
      </c>
      <c r="AL273" s="87">
        <v>34963.378900000003</v>
      </c>
      <c r="AM273" s="86">
        <v>11.550573142443891</v>
      </c>
      <c r="AN273" s="86">
        <v>2.0466528152054811E-2</v>
      </c>
      <c r="AO273" s="86">
        <v>1.2271923145686743</v>
      </c>
      <c r="AP273" s="86">
        <v>5.1415112107931335E-3</v>
      </c>
      <c r="AQ273" s="86">
        <v>12.687554137410256</v>
      </c>
      <c r="AR273" s="86">
        <v>15.04827062076782</v>
      </c>
      <c r="AS273" s="86">
        <v>32.604594308559356</v>
      </c>
      <c r="AT273" s="86">
        <v>4.2473599783733818</v>
      </c>
      <c r="AU273" s="82">
        <v>515415796.805628</v>
      </c>
      <c r="AV273" s="82">
        <v>0.91963556571913663</v>
      </c>
      <c r="AW273" s="82">
        <v>2.5907891039278252E+16</v>
      </c>
      <c r="AX273" s="82">
        <v>468379771502694.81</v>
      </c>
      <c r="AY273" s="82">
        <v>4.6226402411724148E-2</v>
      </c>
      <c r="AZ273" s="81">
        <v>4.5532007772081508E-4</v>
      </c>
      <c r="BA273" s="66">
        <v>828</v>
      </c>
      <c r="BB273" s="82">
        <v>1.1151331823810774E-3</v>
      </c>
      <c r="BC273" s="82">
        <v>2.4591222462907352E-4</v>
      </c>
      <c r="BD273" s="82">
        <v>0</v>
      </c>
      <c r="BE273" s="82">
        <v>32.824521575044002</v>
      </c>
      <c r="BF273" s="82">
        <v>650.1786729043564</v>
      </c>
      <c r="BG273" s="82">
        <v>1728.8629586798477</v>
      </c>
      <c r="BH273" s="82">
        <v>2693.1478236731464</v>
      </c>
      <c r="BI273" s="82">
        <v>1121866816.2732332</v>
      </c>
      <c r="BJ273" s="82">
        <v>963208439.69913769</v>
      </c>
      <c r="BK273" s="82">
        <v>445486109.08501333</v>
      </c>
      <c r="BL273" s="82">
        <v>120182760.30178839</v>
      </c>
      <c r="BM273" s="82">
        <v>12843718.76941574</v>
      </c>
      <c r="BN273" s="82">
        <v>2057386.1749725509</v>
      </c>
      <c r="BO273" s="82">
        <v>9805020.9540448133</v>
      </c>
      <c r="BP273" s="82">
        <v>12124398.140712356</v>
      </c>
      <c r="BQ273" s="82">
        <v>11071778.729399836</v>
      </c>
      <c r="BR273" s="82">
        <v>8002971.600341823</v>
      </c>
      <c r="BS273" s="82">
        <v>4824536.0403309967</v>
      </c>
      <c r="BT273" s="82">
        <v>2789247.8612437821</v>
      </c>
      <c r="BU273" s="82">
        <v>1791488.297001037</v>
      </c>
      <c r="BV273" s="82">
        <v>1336367.9822277515</v>
      </c>
      <c r="BW273" s="82">
        <v>1024719.6181448845</v>
      </c>
      <c r="BX273" s="82">
        <v>702042.10938986007</v>
      </c>
      <c r="BY273" s="82">
        <v>374208.94745671592</v>
      </c>
      <c r="BZ273" s="82">
        <v>130522.61505968764</v>
      </c>
      <c r="CA273" s="82">
        <v>16477.582322976377</v>
      </c>
      <c r="CB273" s="82">
        <v>563.64731381859144</v>
      </c>
      <c r="CC273" s="82">
        <v>23555.019069241804</v>
      </c>
      <c r="CD273" s="82">
        <v>42369.959312257371</v>
      </c>
      <c r="CE273" s="81">
        <v>43026.309620374654</v>
      </c>
    </row>
    <row r="274" spans="1:83" ht="13.8" thickBot="1" x14ac:dyDescent="0.3">
      <c r="A274" s="151">
        <v>821</v>
      </c>
      <c r="B274" s="94">
        <v>38105</v>
      </c>
      <c r="C274" s="61" t="s">
        <v>43</v>
      </c>
      <c r="D274" s="61">
        <v>40</v>
      </c>
      <c r="E274" s="150">
        <v>0.41490740740740745</v>
      </c>
      <c r="F274" s="50">
        <f t="shared" si="41"/>
        <v>61048.000000000007</v>
      </c>
      <c r="G274" s="149">
        <v>60.5</v>
      </c>
      <c r="H274" s="61">
        <v>88</v>
      </c>
      <c r="I274" s="61">
        <v>818</v>
      </c>
      <c r="J274" s="148">
        <v>0.35367967986130011</v>
      </c>
      <c r="K274" s="61">
        <v>299</v>
      </c>
      <c r="L274" s="147">
        <v>92873.066265699992</v>
      </c>
      <c r="M274" s="146">
        <v>265.92777777777781</v>
      </c>
      <c r="N274" s="145">
        <v>821</v>
      </c>
      <c r="O274" s="54">
        <v>829</v>
      </c>
      <c r="P274" s="61">
        <v>296</v>
      </c>
      <c r="Q274" s="64">
        <v>38105</v>
      </c>
      <c r="R274" s="65">
        <v>119</v>
      </c>
      <c r="S274" s="91">
        <v>38105</v>
      </c>
      <c r="T274" s="63">
        <v>0.41469907407407408</v>
      </c>
      <c r="U274" s="63">
        <v>0.4173842592592592</v>
      </c>
      <c r="V274" s="44">
        <f t="shared" si="39"/>
        <v>61030</v>
      </c>
      <c r="W274" s="44">
        <f t="shared" si="40"/>
        <v>61262</v>
      </c>
      <c r="X274" s="62">
        <v>30</v>
      </c>
      <c r="Y274" s="62">
        <v>0</v>
      </c>
      <c r="Z274" s="87">
        <v>636.71669999999995</v>
      </c>
      <c r="AA274" s="87">
        <v>818.21889999999996</v>
      </c>
      <c r="AB274" s="87">
        <v>39.556596347963996</v>
      </c>
      <c r="AC274" s="144">
        <v>0.65084359999999997</v>
      </c>
      <c r="AD274" s="143">
        <v>821</v>
      </c>
      <c r="AE274" s="142">
        <v>829</v>
      </c>
      <c r="AF274" s="141">
        <v>276</v>
      </c>
      <c r="AG274" s="88">
        <v>38105</v>
      </c>
      <c r="AH274" s="85" t="s">
        <v>153</v>
      </c>
      <c r="AI274" s="59">
        <f t="shared" si="38"/>
        <v>61092.000000000007</v>
      </c>
      <c r="AJ274" s="85">
        <v>140</v>
      </c>
      <c r="AK274" s="87">
        <v>1201.73</v>
      </c>
      <c r="AL274" s="87">
        <v>28477.478500000001</v>
      </c>
      <c r="AM274" s="86">
        <v>11.472180486428064</v>
      </c>
      <c r="AN274" s="86">
        <v>1.4727940080084243E-2</v>
      </c>
      <c r="AO274" s="86">
        <v>1.1931985910595355</v>
      </c>
      <c r="AP274" s="86">
        <v>2.0130296879697159E-3</v>
      </c>
      <c r="AQ274" s="86">
        <v>12.153593094832875</v>
      </c>
      <c r="AR274" s="86">
        <v>13.284579353100568</v>
      </c>
      <c r="AS274" s="86">
        <v>19.890072502664268</v>
      </c>
      <c r="AT274" s="86">
        <v>0.48642628124468301</v>
      </c>
      <c r="AU274" s="82">
        <v>480874165.55806017</v>
      </c>
      <c r="AV274" s="82">
        <v>0.59030046207671671</v>
      </c>
      <c r="AW274" s="82">
        <v>2.9676839413329896E+16</v>
      </c>
      <c r="AX274" s="82">
        <v>567637236002674.62</v>
      </c>
      <c r="AY274" s="82">
        <v>3.6430012825361534E-2</v>
      </c>
      <c r="AZ274" s="81">
        <v>2.0687000840699421E-4</v>
      </c>
      <c r="BA274" s="66">
        <v>829</v>
      </c>
      <c r="BB274" s="82">
        <v>1.1043499351662009E-3</v>
      </c>
      <c r="BC274" s="82">
        <v>2.4412528013324661E-4</v>
      </c>
      <c r="BD274" s="82">
        <v>0</v>
      </c>
      <c r="BE274" s="82">
        <v>8.1991922338474517</v>
      </c>
      <c r="BF274" s="82">
        <v>563.54522149216211</v>
      </c>
      <c r="BG274" s="82">
        <v>1562.5231828029641</v>
      </c>
      <c r="BH274" s="82">
        <v>2471.1194940457831</v>
      </c>
      <c r="BI274" s="82">
        <v>1044734191.6181899</v>
      </c>
      <c r="BJ274" s="82">
        <v>902849657.42410564</v>
      </c>
      <c r="BK274" s="82">
        <v>426715558.28007245</v>
      </c>
      <c r="BL274" s="82">
        <v>120925867.82770509</v>
      </c>
      <c r="BM274" s="82">
        <v>13474718.44568936</v>
      </c>
      <c r="BN274" s="82">
        <v>0</v>
      </c>
      <c r="BO274" s="82">
        <v>6513043.0053743273</v>
      </c>
      <c r="BP274" s="82">
        <v>8444424.3242907263</v>
      </c>
      <c r="BQ274" s="82">
        <v>7525253.5424928349</v>
      </c>
      <c r="BR274" s="82">
        <v>4885781.1747558592</v>
      </c>
      <c r="BS274" s="82">
        <v>2290399.6764094639</v>
      </c>
      <c r="BT274" s="82">
        <v>883268.22364978469</v>
      </c>
      <c r="BU274" s="82">
        <v>442017.93630732998</v>
      </c>
      <c r="BV274" s="82">
        <v>423312.45416566572</v>
      </c>
      <c r="BW274" s="82">
        <v>440000.76697851956</v>
      </c>
      <c r="BX274" s="82">
        <v>360755.47682691092</v>
      </c>
      <c r="BY274" s="82">
        <v>208346.88223553609</v>
      </c>
      <c r="BZ274" s="82">
        <v>73272.540361101797</v>
      </c>
      <c r="CA274" s="82">
        <v>9105.6882300549132</v>
      </c>
      <c r="CB274" s="82">
        <v>0</v>
      </c>
      <c r="CC274" s="82">
        <v>1681.0552328347917</v>
      </c>
      <c r="CD274" s="82">
        <v>1649.8768259760536</v>
      </c>
      <c r="CE274" s="81">
        <v>295.06809456901658</v>
      </c>
    </row>
    <row r="275" spans="1:83" ht="13.8" thickBot="1" x14ac:dyDescent="0.3">
      <c r="A275" s="151">
        <v>822</v>
      </c>
      <c r="B275" s="94">
        <v>38105</v>
      </c>
      <c r="C275" s="61" t="s">
        <v>43</v>
      </c>
      <c r="D275" s="61">
        <v>30</v>
      </c>
      <c r="E275" s="150">
        <v>0.41799768518518521</v>
      </c>
      <c r="F275" s="50">
        <f t="shared" si="41"/>
        <v>61315.000000000007</v>
      </c>
      <c r="G275" s="149">
        <v>52.8</v>
      </c>
      <c r="H275" s="61">
        <v>84</v>
      </c>
      <c r="I275" s="61">
        <v>774</v>
      </c>
      <c r="J275" s="148">
        <v>0.27329220720312075</v>
      </c>
      <c r="K275" s="61">
        <v>299</v>
      </c>
      <c r="L275" s="147">
        <v>92863.413605900001</v>
      </c>
      <c r="M275" s="146">
        <v>266.14999999999998</v>
      </c>
      <c r="N275" s="145">
        <v>822</v>
      </c>
      <c r="O275" s="54">
        <v>830</v>
      </c>
      <c r="P275" s="61">
        <v>297</v>
      </c>
      <c r="Q275" s="64">
        <v>38105</v>
      </c>
      <c r="R275" s="65">
        <v>119</v>
      </c>
      <c r="S275" s="91">
        <v>38105</v>
      </c>
      <c r="T275" s="63">
        <v>0.41743055555555553</v>
      </c>
      <c r="U275" s="63">
        <v>0.42024305555555558</v>
      </c>
      <c r="V275" s="44">
        <f t="shared" si="39"/>
        <v>61266.000000000007</v>
      </c>
      <c r="W275" s="44">
        <f t="shared" si="40"/>
        <v>61509</v>
      </c>
      <c r="X275" s="62">
        <v>30</v>
      </c>
      <c r="Y275" s="62">
        <v>0</v>
      </c>
      <c r="Z275" s="87">
        <v>637.43029999999999</v>
      </c>
      <c r="AA275" s="87">
        <v>712.3279</v>
      </c>
      <c r="AB275" s="87">
        <v>43.626101962039002</v>
      </c>
      <c r="AC275" s="144">
        <v>0.79434850000000001</v>
      </c>
      <c r="AD275" s="143">
        <v>822</v>
      </c>
      <c r="AE275" s="142">
        <v>830</v>
      </c>
      <c r="AF275" s="141">
        <v>277</v>
      </c>
      <c r="AG275" s="88">
        <v>38105</v>
      </c>
      <c r="AH275" s="85" t="s">
        <v>152</v>
      </c>
      <c r="AI275" s="59">
        <f t="shared" si="38"/>
        <v>61337</v>
      </c>
      <c r="AJ275" s="85">
        <v>140</v>
      </c>
      <c r="AK275" s="87">
        <v>1097.45</v>
      </c>
      <c r="AL275" s="87">
        <v>27839.660199999998</v>
      </c>
      <c r="AM275" s="86">
        <v>11.414068496716713</v>
      </c>
      <c r="AN275" s="86">
        <v>1.3871968709247414E-2</v>
      </c>
      <c r="AO275" s="86">
        <v>1.1766294989633075</v>
      </c>
      <c r="AP275" s="86">
        <v>3.422876083740515E-3</v>
      </c>
      <c r="AQ275" s="86">
        <v>11.955362535982342</v>
      </c>
      <c r="AR275" s="86">
        <v>12.924706860769517</v>
      </c>
      <c r="AS275" s="86">
        <v>18.993135809526922</v>
      </c>
      <c r="AT275" s="86">
        <v>4.0102800640588532</v>
      </c>
      <c r="AU275" s="82">
        <v>491699348.02640474</v>
      </c>
      <c r="AV275" s="82">
        <v>0.55585305057580237</v>
      </c>
      <c r="AW275" s="82">
        <v>3.104012316906722E+16</v>
      </c>
      <c r="AX275" s="82">
        <v>751853281420056.25</v>
      </c>
      <c r="AY275" s="82">
        <v>3.5090034638093751E-2</v>
      </c>
      <c r="AZ275" s="81">
        <v>4.9757769965813896E-4</v>
      </c>
      <c r="BA275" s="66">
        <v>830</v>
      </c>
      <c r="BB275" s="82">
        <v>1.1590826996097038E-3</v>
      </c>
      <c r="BC275" s="82">
        <v>2.4679411951964461E-4</v>
      </c>
      <c r="BD275" s="82">
        <v>0</v>
      </c>
      <c r="BE275" s="82">
        <v>18.754686040446185</v>
      </c>
      <c r="BF275" s="82">
        <v>603.35049957528713</v>
      </c>
      <c r="BG275" s="82">
        <v>1632.8110777178861</v>
      </c>
      <c r="BH275" s="82">
        <v>2556.5359383354653</v>
      </c>
      <c r="BI275" s="82">
        <v>1074283723.1060803</v>
      </c>
      <c r="BJ275" s="82">
        <v>923341552.22651768</v>
      </c>
      <c r="BK275" s="82">
        <v>432906491.78898901</v>
      </c>
      <c r="BL275" s="82">
        <v>120759733.31747335</v>
      </c>
      <c r="BM275" s="82">
        <v>13250800.44619843</v>
      </c>
      <c r="BN275" s="82">
        <v>0</v>
      </c>
      <c r="BO275" s="82">
        <v>4971549.7850542758</v>
      </c>
      <c r="BP275" s="82">
        <v>6378508.9500982398</v>
      </c>
      <c r="BQ275" s="82">
        <v>5685392.5053753853</v>
      </c>
      <c r="BR275" s="82">
        <v>3529487.7637733468</v>
      </c>
      <c r="BS275" s="82">
        <v>1355756.3928976739</v>
      </c>
      <c r="BT275" s="82">
        <v>208942.51466257745</v>
      </c>
      <c r="BU275" s="82">
        <v>27441.040983248899</v>
      </c>
      <c r="BV275" s="82">
        <v>196701.62368924622</v>
      </c>
      <c r="BW275" s="82">
        <v>324160.74769629852</v>
      </c>
      <c r="BX275" s="82">
        <v>309929.37122911413</v>
      </c>
      <c r="BY275" s="82">
        <v>193895.44367403776</v>
      </c>
      <c r="BZ275" s="82">
        <v>74577.382461532485</v>
      </c>
      <c r="CA275" s="82">
        <v>14773.611363619801</v>
      </c>
      <c r="CB275" s="82">
        <v>4785.9924510474802</v>
      </c>
      <c r="CC275" s="82">
        <v>7057.9037369880389</v>
      </c>
      <c r="CD275" s="82">
        <v>6167.3140803566112</v>
      </c>
      <c r="CE275" s="81">
        <v>2024.8544621414683</v>
      </c>
    </row>
    <row r="276" spans="1:83" ht="13.8" thickBot="1" x14ac:dyDescent="0.3">
      <c r="A276" s="151">
        <v>823</v>
      </c>
      <c r="B276" s="94">
        <v>38105</v>
      </c>
      <c r="C276" s="61" t="s">
        <v>43</v>
      </c>
      <c r="D276" s="61">
        <v>15</v>
      </c>
      <c r="E276" s="150">
        <v>0.42053240740740744</v>
      </c>
      <c r="F276" s="50">
        <f t="shared" si="41"/>
        <v>61534.000000000007</v>
      </c>
      <c r="G276" s="149">
        <v>34.799999999999997</v>
      </c>
      <c r="H276" s="61">
        <v>78</v>
      </c>
      <c r="I276" s="61">
        <v>749</v>
      </c>
      <c r="J276" s="148">
        <v>0.1493090205328253</v>
      </c>
      <c r="K276" s="61">
        <v>299</v>
      </c>
      <c r="L276" s="147">
        <v>92851.003043300007</v>
      </c>
      <c r="M276" s="146">
        <v>266.31666666666666</v>
      </c>
      <c r="N276" s="145">
        <v>823</v>
      </c>
      <c r="O276" s="54">
        <v>831</v>
      </c>
      <c r="P276" s="61">
        <v>298</v>
      </c>
      <c r="Q276" s="64">
        <v>38105</v>
      </c>
      <c r="R276" s="65">
        <v>119</v>
      </c>
      <c r="S276" s="91">
        <v>38105</v>
      </c>
      <c r="T276" s="63">
        <v>0.42033564814814817</v>
      </c>
      <c r="U276" s="63">
        <v>0.42289351851851853</v>
      </c>
      <c r="V276" s="44">
        <f t="shared" si="39"/>
        <v>61517.000000000007</v>
      </c>
      <c r="W276" s="44">
        <f t="shared" si="40"/>
        <v>61738.000000000007</v>
      </c>
      <c r="X276" s="62">
        <v>30</v>
      </c>
      <c r="Y276" s="62">
        <v>0</v>
      </c>
      <c r="Z276" s="87">
        <v>640.21619999999996</v>
      </c>
      <c r="AA276" s="87">
        <v>540.2568</v>
      </c>
      <c r="AB276" s="87">
        <v>43.609518090864</v>
      </c>
      <c r="AC276" s="144">
        <v>0.53045810000000004</v>
      </c>
      <c r="AD276" s="143">
        <v>823</v>
      </c>
      <c r="AE276" s="142">
        <v>831</v>
      </c>
      <c r="AF276" s="141">
        <v>278</v>
      </c>
      <c r="AG276" s="88">
        <v>38105</v>
      </c>
      <c r="AH276" s="85" t="s">
        <v>151</v>
      </c>
      <c r="AI276" s="59">
        <f t="shared" si="38"/>
        <v>61568.000000000007</v>
      </c>
      <c r="AJ276" s="85">
        <v>140</v>
      </c>
      <c r="AK276" s="87">
        <v>917.452</v>
      </c>
      <c r="AL276" s="87">
        <v>25012.206999999999</v>
      </c>
      <c r="AM276" s="86">
        <v>11.570539475832124</v>
      </c>
      <c r="AN276" s="86">
        <v>4.2909883189563819E-2</v>
      </c>
      <c r="AO276" s="86">
        <v>1.1695895856330381</v>
      </c>
      <c r="AP276" s="86">
        <v>3.0489183622786757E-3</v>
      </c>
      <c r="AQ276" s="86">
        <v>11.971612126566004</v>
      </c>
      <c r="AR276" s="86">
        <v>12.499320674767644</v>
      </c>
      <c r="AS276" s="86">
        <v>15.380813569391966</v>
      </c>
      <c r="AT276" s="86">
        <v>0.57792502779138932</v>
      </c>
      <c r="AU276" s="82">
        <v>512750084.96325064</v>
      </c>
      <c r="AV276" s="82">
        <v>0.52427992309643734</v>
      </c>
      <c r="AW276" s="82">
        <v>3.6028108368409372E+16</v>
      </c>
      <c r="AX276" s="82">
        <v>1154183083304375.5</v>
      </c>
      <c r="AY276" s="82">
        <v>3.6838246230721843E-2</v>
      </c>
      <c r="AZ276" s="81">
        <v>3.7842974008695163E-4</v>
      </c>
      <c r="BA276" s="66">
        <v>831</v>
      </c>
      <c r="BB276" s="82">
        <v>9.6621729982594566E-4</v>
      </c>
      <c r="BC276" s="82">
        <v>2.1019648110081932E-4</v>
      </c>
      <c r="BD276" s="82">
        <v>0</v>
      </c>
      <c r="BE276" s="82">
        <v>0</v>
      </c>
      <c r="BF276" s="82">
        <v>436.45247767733485</v>
      </c>
      <c r="BG276" s="82">
        <v>1364.8896961754513</v>
      </c>
      <c r="BH276" s="82">
        <v>2330.50359336577</v>
      </c>
      <c r="BI276" s="82">
        <v>1068618709.5985409</v>
      </c>
      <c r="BJ276" s="82">
        <v>968870530.69865382</v>
      </c>
      <c r="BK276" s="82">
        <v>518635800.97443026</v>
      </c>
      <c r="BL276" s="82">
        <v>193451248.81649783</v>
      </c>
      <c r="BM276" s="82">
        <v>43740286.981914528</v>
      </c>
      <c r="BN276" s="82">
        <v>4558597.0759479413</v>
      </c>
      <c r="BO276" s="82">
        <v>719612.06408544211</v>
      </c>
      <c r="BP276" s="82">
        <v>1801754.614732662</v>
      </c>
      <c r="BQ276" s="82">
        <v>2371987.0235834313</v>
      </c>
      <c r="BR276" s="82">
        <v>1802437.874637638</v>
      </c>
      <c r="BS276" s="82">
        <v>870918.69843288104</v>
      </c>
      <c r="BT276" s="82">
        <v>216394.79894419751</v>
      </c>
      <c r="BU276" s="82">
        <v>19940.549986670245</v>
      </c>
      <c r="BV276" s="82">
        <v>0</v>
      </c>
      <c r="BW276" s="82">
        <v>65896.313471698741</v>
      </c>
      <c r="BX276" s="82">
        <v>131906.82026649828</v>
      </c>
      <c r="BY276" s="82">
        <v>126487.4476752999</v>
      </c>
      <c r="BZ276" s="82">
        <v>69827.542756985946</v>
      </c>
      <c r="CA276" s="82">
        <v>18775.585788901666</v>
      </c>
      <c r="CB276" s="82">
        <v>2321.8392640159714</v>
      </c>
      <c r="CC276" s="82">
        <v>108.93044868872838</v>
      </c>
      <c r="CD276" s="82">
        <v>0</v>
      </c>
      <c r="CE276" s="81">
        <v>0</v>
      </c>
    </row>
    <row r="277" spans="1:83" ht="13.8" thickBot="1" x14ac:dyDescent="0.3">
      <c r="A277" s="151">
        <v>824</v>
      </c>
      <c r="B277" s="94">
        <v>38105</v>
      </c>
      <c r="C277" s="61" t="s">
        <v>43</v>
      </c>
      <c r="D277" s="61">
        <v>7</v>
      </c>
      <c r="E277" s="150">
        <v>0.42305555555555552</v>
      </c>
      <c r="F277" s="50">
        <f t="shared" si="41"/>
        <v>61752</v>
      </c>
      <c r="G277" s="149">
        <v>26.4</v>
      </c>
      <c r="H277" s="61">
        <v>69</v>
      </c>
      <c r="I277" s="61">
        <v>757</v>
      </c>
      <c r="J277" s="148">
        <v>0.11365125444777081</v>
      </c>
      <c r="K277" s="61">
        <v>299</v>
      </c>
      <c r="L277" s="147">
        <v>92826.8713938</v>
      </c>
      <c r="M277" s="146">
        <v>266.31666666666666</v>
      </c>
      <c r="N277" s="145">
        <v>824</v>
      </c>
      <c r="O277" s="54">
        <v>832</v>
      </c>
      <c r="P277" s="61">
        <v>299</v>
      </c>
      <c r="Q277" s="64">
        <v>38105</v>
      </c>
      <c r="R277" s="65">
        <v>119</v>
      </c>
      <c r="S277" s="91">
        <v>38105</v>
      </c>
      <c r="T277" s="63">
        <v>0.42297453703703702</v>
      </c>
      <c r="U277" s="63">
        <v>0.42555555555555552</v>
      </c>
      <c r="V277" s="44">
        <f t="shared" si="39"/>
        <v>61745.000000000007</v>
      </c>
      <c r="W277" s="44">
        <f t="shared" si="40"/>
        <v>61968</v>
      </c>
      <c r="X277" s="62">
        <v>30</v>
      </c>
      <c r="Y277" s="62">
        <v>0</v>
      </c>
      <c r="Z277" s="87">
        <v>640.09379999999999</v>
      </c>
      <c r="AA277" s="87">
        <v>520.20090000000005</v>
      </c>
      <c r="AB277" s="87">
        <v>39.763308868533009</v>
      </c>
      <c r="AC277" s="144">
        <v>0.80837579999999998</v>
      </c>
      <c r="AD277" s="143">
        <v>824</v>
      </c>
      <c r="AE277" s="142">
        <v>832</v>
      </c>
      <c r="AF277" s="141">
        <v>279</v>
      </c>
      <c r="AG277" s="88">
        <v>38105</v>
      </c>
      <c r="AH277" s="85" t="s">
        <v>150</v>
      </c>
      <c r="AI277" s="59">
        <f t="shared" si="38"/>
        <v>61792.000000000007</v>
      </c>
      <c r="AJ277" s="85">
        <v>140</v>
      </c>
      <c r="AK277" s="87">
        <v>894.221</v>
      </c>
      <c r="AL277" s="87">
        <v>25248.414100000002</v>
      </c>
      <c r="AM277" s="86">
        <v>12.310691671895697</v>
      </c>
      <c r="AN277" s="86">
        <v>6.0633319507647748E-2</v>
      </c>
      <c r="AO277" s="86">
        <v>1.2101942322899333</v>
      </c>
      <c r="AP277" s="86">
        <v>2.5207456023581759E-3</v>
      </c>
      <c r="AQ277" s="86">
        <v>12.870638289351904</v>
      </c>
      <c r="AR277" s="86">
        <v>13.367070114112408</v>
      </c>
      <c r="AS277" s="86">
        <v>15.591928459440966</v>
      </c>
      <c r="AT277" s="86">
        <v>0.52935134531130446</v>
      </c>
      <c r="AU277" s="82">
        <v>654436495.40689766</v>
      </c>
      <c r="AV277" s="82">
        <v>0.8184166269507871</v>
      </c>
      <c r="AW277" s="82">
        <v>4.5553435889559288E+16</v>
      </c>
      <c r="AX277" s="82">
        <v>735928537273640.12</v>
      </c>
      <c r="AY277" s="82">
        <v>5.6967619636756429E-2</v>
      </c>
      <c r="AZ277" s="81">
        <v>3.5150828771790836E-4</v>
      </c>
      <c r="BA277" s="66">
        <v>832</v>
      </c>
      <c r="BB277" s="82">
        <v>5.5554054430072058E-4</v>
      </c>
      <c r="BC277" s="82">
        <v>1.1280715487090843E-4</v>
      </c>
      <c r="BD277" s="82">
        <v>0</v>
      </c>
      <c r="BE277" s="82">
        <v>0</v>
      </c>
      <c r="BF277" s="82">
        <v>257.6914197566357</v>
      </c>
      <c r="BG277" s="82">
        <v>1034.8074578795515</v>
      </c>
      <c r="BH277" s="82">
        <v>2069.6555326861408</v>
      </c>
      <c r="BI277" s="82">
        <v>1134608470.1255047</v>
      </c>
      <c r="BJ277" s="82">
        <v>1211810139.6861742</v>
      </c>
      <c r="BK277" s="82">
        <v>868367052.09222043</v>
      </c>
      <c r="BL277" s="82">
        <v>510260097.61557704</v>
      </c>
      <c r="BM277" s="82">
        <v>231369487.62758389</v>
      </c>
      <c r="BN277" s="82">
        <v>65929836.434534326</v>
      </c>
      <c r="BO277" s="82">
        <v>7126313.8823150937</v>
      </c>
      <c r="BP277" s="82">
        <v>0</v>
      </c>
      <c r="BQ277" s="82">
        <v>0</v>
      </c>
      <c r="BR277" s="82">
        <v>1064699.155906427</v>
      </c>
      <c r="BS277" s="82">
        <v>2053549.7151629946</v>
      </c>
      <c r="BT277" s="82">
        <v>1691064.7160603101</v>
      </c>
      <c r="BU277" s="82">
        <v>728509.54276473692</v>
      </c>
      <c r="BV277" s="82">
        <v>99415.128447035502</v>
      </c>
      <c r="BW277" s="82">
        <v>0</v>
      </c>
      <c r="BX277" s="82">
        <v>0</v>
      </c>
      <c r="BY277" s="82">
        <v>26426.07881987463</v>
      </c>
      <c r="BZ277" s="82">
        <v>35980.773723546103</v>
      </c>
      <c r="CA277" s="82">
        <v>23554.910876133043</v>
      </c>
      <c r="CB277" s="82">
        <v>10447.886801439439</v>
      </c>
      <c r="CC277" s="82">
        <v>3041.4688950723203</v>
      </c>
      <c r="CD277" s="82">
        <v>354.4165915035768</v>
      </c>
      <c r="CE277" s="81">
        <v>0</v>
      </c>
    </row>
    <row r="278" spans="1:83" ht="13.8" thickBot="1" x14ac:dyDescent="0.3">
      <c r="A278" s="151">
        <v>825</v>
      </c>
      <c r="B278" s="94">
        <v>38105</v>
      </c>
      <c r="C278" s="61" t="s">
        <v>43</v>
      </c>
      <c r="D278" s="61">
        <v>5.5</v>
      </c>
      <c r="E278" s="150">
        <v>0.42568287037037034</v>
      </c>
      <c r="F278" s="50">
        <f t="shared" si="41"/>
        <v>61979</v>
      </c>
      <c r="G278" s="149">
        <v>23.9</v>
      </c>
      <c r="H278" s="61">
        <v>65</v>
      </c>
      <c r="I278" s="61">
        <v>767</v>
      </c>
      <c r="J278" s="148">
        <v>0.1060913040410455</v>
      </c>
      <c r="K278" s="61">
        <v>300</v>
      </c>
      <c r="L278" s="147">
        <v>92827.560869499997</v>
      </c>
      <c r="M278" s="146">
        <v>266.42777777777775</v>
      </c>
      <c r="N278" s="145">
        <v>825</v>
      </c>
      <c r="O278" s="54">
        <v>833</v>
      </c>
      <c r="P278" s="61">
        <v>300</v>
      </c>
      <c r="Q278" s="64">
        <v>38105</v>
      </c>
      <c r="R278" s="65">
        <v>119</v>
      </c>
      <c r="S278" s="91">
        <v>38105</v>
      </c>
      <c r="T278" s="63">
        <v>0.42561342592592594</v>
      </c>
      <c r="U278" s="63">
        <v>0.42821759259259262</v>
      </c>
      <c r="V278" s="44">
        <f t="shared" si="39"/>
        <v>61973</v>
      </c>
      <c r="W278" s="44">
        <f t="shared" si="40"/>
        <v>62198.000000000007</v>
      </c>
      <c r="X278" s="62">
        <v>30</v>
      </c>
      <c r="Y278" s="62">
        <v>0</v>
      </c>
      <c r="Z278" s="87">
        <v>640.58849999999995</v>
      </c>
      <c r="AA278" s="87">
        <v>507.37169999999998</v>
      </c>
      <c r="AB278" s="87">
        <v>41.460228551972996</v>
      </c>
      <c r="AC278" s="144">
        <v>0.88798239999999995</v>
      </c>
      <c r="AD278" s="143">
        <v>825</v>
      </c>
      <c r="AE278" s="142">
        <v>833</v>
      </c>
      <c r="AF278" s="141">
        <v>280</v>
      </c>
      <c r="AG278" s="88">
        <v>38105</v>
      </c>
      <c r="AH278" s="85" t="s">
        <v>149</v>
      </c>
      <c r="AI278" s="59">
        <f t="shared" si="38"/>
        <v>62023.000000000007</v>
      </c>
      <c r="AJ278" s="85">
        <v>140</v>
      </c>
      <c r="AK278" s="87">
        <v>883.06799999999998</v>
      </c>
      <c r="AL278" s="87">
        <v>26346.799999999999</v>
      </c>
      <c r="AM278" s="86">
        <v>12.768365779100183</v>
      </c>
      <c r="AN278" s="86">
        <v>5.9822676243004955E-2</v>
      </c>
      <c r="AO278" s="86">
        <v>1.2328037185566298</v>
      </c>
      <c r="AP278" s="86">
        <v>6.3919079274926932E-2</v>
      </c>
      <c r="AQ278" s="86">
        <v>13.474440686694946</v>
      </c>
      <c r="AR278" s="86">
        <v>14.080063102484461</v>
      </c>
      <c r="AS278" s="86">
        <v>16.697499842249105</v>
      </c>
      <c r="AT278" s="86">
        <v>0.51158516689286648</v>
      </c>
      <c r="AU278" s="82">
        <v>690321895.88836586</v>
      </c>
      <c r="AV278" s="82">
        <v>1.0089362074866339</v>
      </c>
      <c r="AW278" s="82">
        <v>4.6048077970855704E+16</v>
      </c>
      <c r="AX278" s="82">
        <v>1241152934475425.5</v>
      </c>
      <c r="AY278" s="82">
        <v>6.730131758340907E-2</v>
      </c>
      <c r="AZ278" s="81">
        <v>5.6882742044786537E-4</v>
      </c>
      <c r="BA278" s="66">
        <v>833</v>
      </c>
      <c r="BB278" s="82">
        <v>7.261579019367261E-4</v>
      </c>
      <c r="BC278" s="82">
        <v>1.6337045687041788E-4</v>
      </c>
      <c r="BD278" s="82">
        <v>0</v>
      </c>
      <c r="BE278" s="82">
        <v>0</v>
      </c>
      <c r="BF278" s="82">
        <v>199.51977011367501</v>
      </c>
      <c r="BG278" s="82">
        <v>827.88869735922901</v>
      </c>
      <c r="BH278" s="82">
        <v>1746.5746595086023</v>
      </c>
      <c r="BI278" s="82">
        <v>1059739686.7976203</v>
      </c>
      <c r="BJ278" s="82">
        <v>1244204544.782223</v>
      </c>
      <c r="BK278" s="82">
        <v>1020233586.2664807</v>
      </c>
      <c r="BL278" s="82">
        <v>693515573.78085101</v>
      </c>
      <c r="BM278" s="82">
        <v>365913919.16845596</v>
      </c>
      <c r="BN278" s="82">
        <v>128189211.07433848</v>
      </c>
      <c r="BO278" s="82">
        <v>21448242.015969865</v>
      </c>
      <c r="BP278" s="82">
        <v>1233696.3535699192</v>
      </c>
      <c r="BQ278" s="82">
        <v>0</v>
      </c>
      <c r="BR278" s="82">
        <v>2487999.3106447901</v>
      </c>
      <c r="BS278" s="82">
        <v>4340782.6571220122</v>
      </c>
      <c r="BT278" s="82">
        <v>3398045.1688791066</v>
      </c>
      <c r="BU278" s="82">
        <v>1419013.0378353496</v>
      </c>
      <c r="BV278" s="82">
        <v>190774.58282436201</v>
      </c>
      <c r="BW278" s="82">
        <v>0</v>
      </c>
      <c r="BX278" s="82">
        <v>0</v>
      </c>
      <c r="BY278" s="82">
        <v>0</v>
      </c>
      <c r="BZ278" s="82">
        <v>9951.7842435363891</v>
      </c>
      <c r="CA278" s="82">
        <v>15054.202863597977</v>
      </c>
      <c r="CB278" s="82">
        <v>12760.121994108811</v>
      </c>
      <c r="CC278" s="82">
        <v>6685.4589807527118</v>
      </c>
      <c r="CD278" s="82">
        <v>1528.4327085886262</v>
      </c>
      <c r="CE278" s="81">
        <v>113.13595311433077</v>
      </c>
    </row>
    <row r="279" spans="1:83" ht="13.8" thickBot="1" x14ac:dyDescent="0.3">
      <c r="A279" s="151">
        <v>826</v>
      </c>
      <c r="B279" s="94">
        <v>38105</v>
      </c>
      <c r="C279" s="61" t="s">
        <v>43</v>
      </c>
      <c r="D279" s="61">
        <v>4</v>
      </c>
      <c r="E279" s="150">
        <v>0.42835648148148148</v>
      </c>
      <c r="F279" s="50">
        <f t="shared" si="41"/>
        <v>62210</v>
      </c>
      <c r="G279" s="149">
        <v>21.5</v>
      </c>
      <c r="H279" s="61">
        <v>60</v>
      </c>
      <c r="I279" s="61">
        <v>782</v>
      </c>
      <c r="J279" s="148">
        <v>9.701936355297508E-2</v>
      </c>
      <c r="K279" s="61">
        <v>299</v>
      </c>
      <c r="L279" s="147">
        <v>92817.218733999995</v>
      </c>
      <c r="M279" s="146">
        <v>266.48333333333335</v>
      </c>
      <c r="N279" s="145">
        <v>826</v>
      </c>
      <c r="O279" s="54">
        <v>834</v>
      </c>
      <c r="P279" s="61">
        <v>301</v>
      </c>
      <c r="Q279" s="64">
        <v>38105</v>
      </c>
      <c r="R279" s="65">
        <v>119</v>
      </c>
      <c r="S279" s="91">
        <v>38105</v>
      </c>
      <c r="T279" s="63">
        <v>0.42827546296296298</v>
      </c>
      <c r="U279" s="63">
        <v>0.43155092592592598</v>
      </c>
      <c r="V279" s="44">
        <f t="shared" si="39"/>
        <v>62203</v>
      </c>
      <c r="W279" s="44">
        <f t="shared" si="40"/>
        <v>62486.000000000007</v>
      </c>
      <c r="X279" s="62">
        <v>30</v>
      </c>
      <c r="Y279" s="62">
        <v>0</v>
      </c>
      <c r="Z279" s="87">
        <v>640.90139999999997</v>
      </c>
      <c r="AA279" s="87">
        <v>498.54930000000002</v>
      </c>
      <c r="AB279" s="87">
        <v>56.109879082590005</v>
      </c>
      <c r="AC279" s="144">
        <v>0.80083199999999999</v>
      </c>
      <c r="AD279" s="143">
        <v>826</v>
      </c>
      <c r="AE279" s="142">
        <v>834</v>
      </c>
      <c r="AF279" s="141">
        <v>281</v>
      </c>
      <c r="AG279" s="88">
        <v>38105</v>
      </c>
      <c r="AH279" s="85" t="s">
        <v>148</v>
      </c>
      <c r="AI279" s="59">
        <f t="shared" si="38"/>
        <v>62261.000000000007</v>
      </c>
      <c r="AJ279" s="85">
        <v>140</v>
      </c>
      <c r="AK279" s="87">
        <v>865.64700000000005</v>
      </c>
      <c r="AL279" s="87">
        <v>26647.339800000002</v>
      </c>
      <c r="AM279" s="86">
        <v>13.084446428404499</v>
      </c>
      <c r="AN279" s="86">
        <v>0.11573954002305427</v>
      </c>
      <c r="AO279" s="86">
        <v>1.250757738371328</v>
      </c>
      <c r="AP279" s="86">
        <v>3.4271193124700504E-3</v>
      </c>
      <c r="AQ279" s="86">
        <v>13.933651314060063</v>
      </c>
      <c r="AR279" s="86">
        <v>14.691935127118278</v>
      </c>
      <c r="AS279" s="86">
        <v>18.052099371025484</v>
      </c>
      <c r="AT279" s="86">
        <v>0.61394858787291651</v>
      </c>
      <c r="AU279" s="82">
        <v>650496974.03175473</v>
      </c>
      <c r="AV279" s="82">
        <v>1.0801412260491616</v>
      </c>
      <c r="AW279" s="82">
        <v>4.2902159613071952E+16</v>
      </c>
      <c r="AX279" s="82">
        <v>2175047932615686.7</v>
      </c>
      <c r="AY279" s="82">
        <v>7.1238442505588362E-2</v>
      </c>
      <c r="AZ279" s="81">
        <v>1.146002335554494E-3</v>
      </c>
      <c r="BA279" s="66">
        <v>834</v>
      </c>
      <c r="BB279" s="82">
        <v>4.2367748166852697E-4</v>
      </c>
      <c r="BC279" s="82">
        <v>8.9566123399055801E-5</v>
      </c>
      <c r="BD279" s="82">
        <v>0</v>
      </c>
      <c r="BE279" s="82">
        <v>0</v>
      </c>
      <c r="BF279" s="82">
        <v>173.99991708733413</v>
      </c>
      <c r="BG279" s="82">
        <v>680.98187215659152</v>
      </c>
      <c r="BH279" s="82">
        <v>1445.714620355026</v>
      </c>
      <c r="BI279" s="82">
        <v>925279977.7338376</v>
      </c>
      <c r="BJ279" s="82">
        <v>1142881627.0651901</v>
      </c>
      <c r="BK279" s="82">
        <v>1002122942.5684494</v>
      </c>
      <c r="BL279" s="82">
        <v>729513920.47512376</v>
      </c>
      <c r="BM279" s="82">
        <v>416979371.1143626</v>
      </c>
      <c r="BN279" s="82">
        <v>168936566.584364</v>
      </c>
      <c r="BO279" s="82">
        <v>42808330.23750589</v>
      </c>
      <c r="BP279" s="82">
        <v>6509817.944191915</v>
      </c>
      <c r="BQ279" s="82">
        <v>486668.57355392509</v>
      </c>
      <c r="BR279" s="82">
        <v>3275942.6487826854</v>
      </c>
      <c r="BS279" s="82">
        <v>5834270.8555127028</v>
      </c>
      <c r="BT279" s="82">
        <v>4737194.4565769015</v>
      </c>
      <c r="BU279" s="82">
        <v>2146863.2140736836</v>
      </c>
      <c r="BV279" s="82">
        <v>436703.20566840586</v>
      </c>
      <c r="BW279" s="82">
        <v>30434.30534621343</v>
      </c>
      <c r="BX279" s="82">
        <v>0</v>
      </c>
      <c r="BY279" s="82">
        <v>2919.946197448277</v>
      </c>
      <c r="BZ279" s="82">
        <v>12959.858075868871</v>
      </c>
      <c r="CA279" s="82">
        <v>20107.101752243936</v>
      </c>
      <c r="CB279" s="82">
        <v>19120.92361621061</v>
      </c>
      <c r="CC279" s="82">
        <v>10409.14119954162</v>
      </c>
      <c r="CD279" s="82">
        <v>2220.9851463105651</v>
      </c>
      <c r="CE279" s="81">
        <v>138.9965620611907</v>
      </c>
    </row>
    <row r="280" spans="1:83" ht="13.8" thickBot="1" x14ac:dyDescent="0.3">
      <c r="A280" s="151">
        <v>827</v>
      </c>
      <c r="B280" s="94">
        <v>38105</v>
      </c>
      <c r="C280" s="61" t="s">
        <v>73</v>
      </c>
      <c r="D280" s="61">
        <v>4</v>
      </c>
      <c r="E280" s="150">
        <v>0.53489583333333335</v>
      </c>
      <c r="F280" s="50">
        <f t="shared" si="41"/>
        <v>71415.000000000015</v>
      </c>
      <c r="G280" s="149">
        <v>20.5</v>
      </c>
      <c r="H280" s="61">
        <v>58</v>
      </c>
      <c r="I280" s="61">
        <v>808</v>
      </c>
      <c r="J280" s="148">
        <v>9.4877377604402902E-2</v>
      </c>
      <c r="K280" s="61">
        <v>302</v>
      </c>
      <c r="L280" s="147">
        <v>92597.275985699991</v>
      </c>
      <c r="M280" s="146">
        <v>269.31666666666666</v>
      </c>
      <c r="N280" s="145">
        <v>827</v>
      </c>
      <c r="O280" s="54">
        <v>836</v>
      </c>
      <c r="P280" s="61">
        <v>303</v>
      </c>
      <c r="Q280" s="64">
        <v>38105</v>
      </c>
      <c r="R280" s="65">
        <v>119</v>
      </c>
      <c r="S280" s="91">
        <v>38105</v>
      </c>
      <c r="T280" s="63">
        <v>0.53500000000000003</v>
      </c>
      <c r="U280" s="63">
        <v>0.53756944444444443</v>
      </c>
      <c r="V280" s="44">
        <f t="shared" si="39"/>
        <v>71424</v>
      </c>
      <c r="W280" s="44">
        <f t="shared" si="40"/>
        <v>71646</v>
      </c>
      <c r="X280" s="62">
        <v>30</v>
      </c>
      <c r="Y280" s="62">
        <v>0</v>
      </c>
      <c r="Z280" s="87">
        <v>631.76229999999998</v>
      </c>
      <c r="AA280" s="87">
        <v>474.8116</v>
      </c>
      <c r="AB280" s="87">
        <v>111.91959903892</v>
      </c>
      <c r="AC280" s="144">
        <v>0.41776390000000002</v>
      </c>
      <c r="AD280" s="143">
        <v>827</v>
      </c>
      <c r="AE280" s="142">
        <v>836</v>
      </c>
      <c r="AF280" s="141">
        <v>282</v>
      </c>
      <c r="AG280" s="88">
        <v>38105</v>
      </c>
      <c r="AH280" s="85" t="s">
        <v>147</v>
      </c>
      <c r="AI280" s="59">
        <f t="shared" si="38"/>
        <v>71441</v>
      </c>
      <c r="AJ280" s="85">
        <v>140</v>
      </c>
      <c r="AK280" s="87">
        <v>832.81799999999998</v>
      </c>
      <c r="AL280" s="87">
        <v>28861.4</v>
      </c>
      <c r="AM280" s="86">
        <v>12.930620804791882</v>
      </c>
      <c r="AN280" s="86">
        <v>9.419661860106579E-2</v>
      </c>
      <c r="AO280" s="86">
        <v>1.292824266851615</v>
      </c>
      <c r="AP280" s="86">
        <v>4.2726634936121862E-3</v>
      </c>
      <c r="AQ280" s="86">
        <v>14.35840932600888</v>
      </c>
      <c r="AR280" s="86">
        <v>16.530679228606008</v>
      </c>
      <c r="AS280" s="86">
        <v>31.179375224738692</v>
      </c>
      <c r="AT280" s="86">
        <v>3.2991779406118429</v>
      </c>
      <c r="AU280" s="82">
        <v>466500795.72089607</v>
      </c>
      <c r="AV280" s="82">
        <v>1.1033739855480493</v>
      </c>
      <c r="AW280" s="82">
        <v>2.8406827143363068E+16</v>
      </c>
      <c r="AX280" s="82">
        <v>2357071411603401</v>
      </c>
      <c r="AY280" s="82">
        <v>6.7188211401678952E-2</v>
      </c>
      <c r="AZ280" s="81">
        <v>1.21030567627826E-3</v>
      </c>
      <c r="BA280" s="66">
        <v>836</v>
      </c>
      <c r="BB280" s="82">
        <v>5.2259618143264653E-4</v>
      </c>
      <c r="BC280" s="82">
        <v>8.474142580799392E-5</v>
      </c>
      <c r="BD280" s="82">
        <v>0</v>
      </c>
      <c r="BE280" s="82">
        <v>4.8971040117571381</v>
      </c>
      <c r="BF280" s="82">
        <v>280.08153252850354</v>
      </c>
      <c r="BG280" s="82">
        <v>838.08546924890572</v>
      </c>
      <c r="BH280" s="82">
        <v>1470.4601287980563</v>
      </c>
      <c r="BI280" s="82">
        <v>753717004.18587434</v>
      </c>
      <c r="BJ280" s="82">
        <v>823808593.23202181</v>
      </c>
      <c r="BK280" s="82">
        <v>611320838.50904918</v>
      </c>
      <c r="BL280" s="82">
        <v>390680143.01456362</v>
      </c>
      <c r="BM280" s="82">
        <v>213278526.6841118</v>
      </c>
      <c r="BN280" s="82">
        <v>97718896.252450272</v>
      </c>
      <c r="BO280" s="82">
        <v>41162858.263964981</v>
      </c>
      <c r="BP280" s="82">
        <v>21377574.129564267</v>
      </c>
      <c r="BQ280" s="82">
        <v>13712482.609870736</v>
      </c>
      <c r="BR280" s="82">
        <v>10387910.836220978</v>
      </c>
      <c r="BS280" s="82">
        <v>7946446.952859954</v>
      </c>
      <c r="BT280" s="82">
        <v>5011109.616396823</v>
      </c>
      <c r="BU280" s="82">
        <v>2440546.1447773082</v>
      </c>
      <c r="BV280" s="82">
        <v>848453.44509497855</v>
      </c>
      <c r="BW280" s="82">
        <v>182391.11016653446</v>
      </c>
      <c r="BX280" s="82">
        <v>59546.480151278782</v>
      </c>
      <c r="BY280" s="82">
        <v>114795.71124103352</v>
      </c>
      <c r="BZ280" s="82">
        <v>167490.15642980463</v>
      </c>
      <c r="CA280" s="82">
        <v>170065.1833564043</v>
      </c>
      <c r="CB280" s="82">
        <v>135333.80368920061</v>
      </c>
      <c r="CC280" s="82">
        <v>90572.912833831389</v>
      </c>
      <c r="CD280" s="82">
        <v>54403.14704352984</v>
      </c>
      <c r="CE280" s="81">
        <v>33321.529702054519</v>
      </c>
    </row>
    <row r="281" spans="1:83" ht="13.8" thickBot="1" x14ac:dyDescent="0.3">
      <c r="A281" s="151">
        <v>828</v>
      </c>
      <c r="B281" s="94">
        <v>38105</v>
      </c>
      <c r="C281" s="61" t="s">
        <v>73</v>
      </c>
      <c r="D281" s="61">
        <v>100</v>
      </c>
      <c r="E281" s="150">
        <v>0.53778935185185184</v>
      </c>
      <c r="F281" s="50">
        <f t="shared" si="41"/>
        <v>71665</v>
      </c>
      <c r="G281" s="149">
        <v>86</v>
      </c>
      <c r="H281" s="61">
        <v>98</v>
      </c>
      <c r="I281" s="61">
        <v>1049</v>
      </c>
      <c r="J281" s="148">
        <v>0.82806656788331467</v>
      </c>
      <c r="K281" s="61">
        <v>302</v>
      </c>
      <c r="L281" s="147">
        <v>92606.928645499996</v>
      </c>
      <c r="M281" s="146">
        <v>269.31666666666666</v>
      </c>
      <c r="N281" s="145">
        <v>828</v>
      </c>
      <c r="O281" s="54">
        <v>837</v>
      </c>
      <c r="P281" s="61">
        <v>304</v>
      </c>
      <c r="Q281" s="64">
        <v>38105</v>
      </c>
      <c r="R281" s="65">
        <v>119</v>
      </c>
      <c r="S281" s="91">
        <v>38105</v>
      </c>
      <c r="T281" s="63">
        <v>0.53761574074074081</v>
      </c>
      <c r="U281" s="63">
        <v>0.53879629629629633</v>
      </c>
      <c r="V281" s="44">
        <f t="shared" si="39"/>
        <v>71650</v>
      </c>
      <c r="W281" s="44">
        <f t="shared" si="40"/>
        <v>71752</v>
      </c>
      <c r="X281" s="62">
        <v>30</v>
      </c>
      <c r="Y281" s="62">
        <v>0</v>
      </c>
      <c r="Z281" s="87">
        <v>628.3981</v>
      </c>
      <c r="AA281" s="87">
        <v>1297.4849999999999</v>
      </c>
      <c r="AB281" s="87">
        <v>68.969411081549993</v>
      </c>
      <c r="AC281" s="144">
        <v>0.72938579999999997</v>
      </c>
      <c r="AD281" s="143">
        <v>828</v>
      </c>
      <c r="AE281" s="142">
        <v>837</v>
      </c>
      <c r="AF281" s="141">
        <v>283</v>
      </c>
      <c r="AG281" s="88">
        <v>38105</v>
      </c>
      <c r="AH281" s="85" t="s">
        <v>146</v>
      </c>
      <c r="AI281" s="59">
        <f t="shared" si="38"/>
        <v>71693</v>
      </c>
      <c r="AJ281" s="85">
        <v>49</v>
      </c>
      <c r="AK281" s="87">
        <v>1719.49</v>
      </c>
      <c r="AL281" s="87">
        <v>43727.113299999997</v>
      </c>
      <c r="AM281" s="86">
        <v>30.912103699520209</v>
      </c>
      <c r="AN281" s="86">
        <v>0.70241629507125003</v>
      </c>
      <c r="AO281" s="86">
        <v>1.8377844785821564</v>
      </c>
      <c r="AP281" s="86">
        <v>3.0678120658886494E-2</v>
      </c>
      <c r="AQ281" s="86">
        <v>44.338648661769611</v>
      </c>
      <c r="AR281" s="86">
        <v>52.257439612987469</v>
      </c>
      <c r="AS281" s="86">
        <v>83.999793293998366</v>
      </c>
      <c r="AT281" s="86">
        <v>0.87887888613592668</v>
      </c>
      <c r="AU281" s="82">
        <v>67671671.434583977</v>
      </c>
      <c r="AV281" s="82">
        <v>5.056494520268588</v>
      </c>
      <c r="AW281" s="82">
        <v>2719842959673704</v>
      </c>
      <c r="AX281" s="82">
        <v>56569678130661.18</v>
      </c>
      <c r="AY281" s="82">
        <v>0.20322936806541919</v>
      </c>
      <c r="AZ281" s="81">
        <v>3.8703656672302482E-3</v>
      </c>
      <c r="BA281" s="66">
        <v>837</v>
      </c>
      <c r="BB281" s="82">
        <v>2.6346701118616386E-5</v>
      </c>
      <c r="BC281" s="82">
        <v>4.5611550477194143E-3</v>
      </c>
      <c r="BD281" s="82">
        <v>124.22413630941016</v>
      </c>
      <c r="BE281" s="82">
        <v>264.05878769853263</v>
      </c>
      <c r="BF281" s="82">
        <v>313.78900104298719</v>
      </c>
      <c r="BG281" s="82">
        <v>265.19633263448952</v>
      </c>
      <c r="BH281" s="82">
        <v>168.45214369647579</v>
      </c>
      <c r="BI281" s="82">
        <v>29914543.599322755</v>
      </c>
      <c r="BJ281" s="82">
        <v>28432810.561123144</v>
      </c>
      <c r="BK281" s="82">
        <v>29642610.090781506</v>
      </c>
      <c r="BL281" s="82">
        <v>35071720.979056239</v>
      </c>
      <c r="BM281" s="82">
        <v>38201355.350240372</v>
      </c>
      <c r="BN281" s="82">
        <v>41862673.647272266</v>
      </c>
      <c r="BO281" s="82">
        <v>49323086.617394932</v>
      </c>
      <c r="BP281" s="82">
        <v>57707312.362352937</v>
      </c>
      <c r="BQ281" s="82">
        <v>62686720.760844313</v>
      </c>
      <c r="BR281" s="82">
        <v>62977973.710419349</v>
      </c>
      <c r="BS281" s="82">
        <v>58827466.87984886</v>
      </c>
      <c r="BT281" s="82">
        <v>51436741.014128566</v>
      </c>
      <c r="BU281" s="82">
        <v>42207401.743222356</v>
      </c>
      <c r="BV281" s="82">
        <v>32503533.273880664</v>
      </c>
      <c r="BW281" s="82">
        <v>23486777.262107622</v>
      </c>
      <c r="BX281" s="82">
        <v>15916717.561487144</v>
      </c>
      <c r="BY281" s="82">
        <v>10086283.632222969</v>
      </c>
      <c r="BZ281" s="82">
        <v>5993812.129102991</v>
      </c>
      <c r="CA281" s="82">
        <v>3278130.5491590244</v>
      </c>
      <c r="CB281" s="82">
        <v>1646903.8684601765</v>
      </c>
      <c r="CC281" s="82">
        <v>752190.33802167256</v>
      </c>
      <c r="CD281" s="82">
        <v>333942.32015916309</v>
      </c>
      <c r="CE281" s="81">
        <v>201464.37413430598</v>
      </c>
    </row>
    <row r="282" spans="1:83" ht="13.8" thickBot="1" x14ac:dyDescent="0.3">
      <c r="A282" s="151">
        <v>829</v>
      </c>
      <c r="B282" s="94">
        <v>38105</v>
      </c>
      <c r="C282" s="61" t="s">
        <v>73</v>
      </c>
      <c r="D282" s="61">
        <v>85</v>
      </c>
      <c r="E282" s="150">
        <v>0.53903935185185181</v>
      </c>
      <c r="F282" s="50">
        <f t="shared" si="41"/>
        <v>71773</v>
      </c>
      <c r="G282" s="149">
        <v>83</v>
      </c>
      <c r="H282" s="61">
        <v>95</v>
      </c>
      <c r="I282" s="61">
        <v>1020</v>
      </c>
      <c r="J282" s="148">
        <v>0.74843509026580779</v>
      </c>
      <c r="K282" s="61">
        <v>301</v>
      </c>
      <c r="L282" s="147">
        <v>92590.381228699989</v>
      </c>
      <c r="M282" s="146">
        <v>269.31666666666666</v>
      </c>
      <c r="N282" s="145">
        <v>829</v>
      </c>
      <c r="O282" s="54">
        <v>838</v>
      </c>
      <c r="P282" s="61">
        <v>305</v>
      </c>
      <c r="Q282" s="64">
        <v>38105</v>
      </c>
      <c r="R282" s="65">
        <v>119</v>
      </c>
      <c r="S282" s="91">
        <v>38105</v>
      </c>
      <c r="T282" s="63">
        <v>0.5388425925925926</v>
      </c>
      <c r="U282" s="63">
        <v>0.54094907407407411</v>
      </c>
      <c r="V282" s="44">
        <f t="shared" si="39"/>
        <v>71756</v>
      </c>
      <c r="W282" s="44">
        <f t="shared" si="40"/>
        <v>71938.000000000015</v>
      </c>
      <c r="X282" s="62">
        <v>30</v>
      </c>
      <c r="Y282" s="62">
        <v>0</v>
      </c>
      <c r="Z282" s="87">
        <v>629.38250000000005</v>
      </c>
      <c r="AA282" s="87">
        <v>1199.557</v>
      </c>
      <c r="AB282" s="87">
        <v>62.204827570500001</v>
      </c>
      <c r="AC282" s="144">
        <v>0.51848879999999997</v>
      </c>
      <c r="AD282" s="143">
        <v>829</v>
      </c>
      <c r="AE282" s="142">
        <v>838</v>
      </c>
      <c r="AF282" s="141">
        <v>284</v>
      </c>
      <c r="AG282" s="88">
        <v>38105</v>
      </c>
      <c r="AH282" s="85" t="s">
        <v>145</v>
      </c>
      <c r="AI282" s="59">
        <f t="shared" si="38"/>
        <v>71784</v>
      </c>
      <c r="AJ282" s="85">
        <v>140</v>
      </c>
      <c r="AK282" s="87">
        <v>1596.41</v>
      </c>
      <c r="AL282" s="87">
        <v>40632.933599999997</v>
      </c>
      <c r="AM282" s="86">
        <v>29.094971430287014</v>
      </c>
      <c r="AN282" s="86">
        <v>0.73957578695248205</v>
      </c>
      <c r="AO282" s="86">
        <v>1.8082298896540867</v>
      </c>
      <c r="AP282" s="86">
        <v>2.3003366422330352E-2</v>
      </c>
      <c r="AQ282" s="86">
        <v>41.2575554362245</v>
      </c>
      <c r="AR282" s="86">
        <v>48.718961014862145</v>
      </c>
      <c r="AS282" s="86">
        <v>79.493370326795031</v>
      </c>
      <c r="AT282" s="86">
        <v>0.81559488119093293</v>
      </c>
      <c r="AU282" s="82">
        <v>49700274.007407613</v>
      </c>
      <c r="AV282" s="82">
        <v>3.009200271457559</v>
      </c>
      <c r="AW282" s="82">
        <v>2149652886512638.5</v>
      </c>
      <c r="AX282" s="82">
        <v>62224646785157.992</v>
      </c>
      <c r="AY282" s="82">
        <v>0.13015493734841826</v>
      </c>
      <c r="AZ282" s="81">
        <v>2.2680067430633508E-3</v>
      </c>
      <c r="BA282" s="66">
        <v>838</v>
      </c>
      <c r="BB282" s="82">
        <v>1.1831591793901731E-4</v>
      </c>
      <c r="BC282" s="82">
        <v>2.5434401435140744E-3</v>
      </c>
      <c r="BD282" s="82">
        <v>107.61185009429455</v>
      </c>
      <c r="BE282" s="82">
        <v>241.79496989498071</v>
      </c>
      <c r="BF282" s="82">
        <v>295.29743882173864</v>
      </c>
      <c r="BG282" s="82">
        <v>250.93650056890803</v>
      </c>
      <c r="BH282" s="82">
        <v>155.61436608224273</v>
      </c>
      <c r="BI282" s="82">
        <v>24618927.984314408</v>
      </c>
      <c r="BJ282" s="82">
        <v>21787361.741873939</v>
      </c>
      <c r="BK282" s="82">
        <v>23042784.770396836</v>
      </c>
      <c r="BL282" s="82">
        <v>28476360.473569214</v>
      </c>
      <c r="BM282" s="82">
        <v>31279910.885757245</v>
      </c>
      <c r="BN282" s="82">
        <v>33662178.29841359</v>
      </c>
      <c r="BO282" s="82">
        <v>38589936.579056531</v>
      </c>
      <c r="BP282" s="82">
        <v>43897504.177648321</v>
      </c>
      <c r="BQ282" s="82">
        <v>46255970.460790142</v>
      </c>
      <c r="BR282" s="82">
        <v>45096302.901356421</v>
      </c>
      <c r="BS282" s="82">
        <v>40874820.68347773</v>
      </c>
      <c r="BT282" s="82">
        <v>34605696.231015183</v>
      </c>
      <c r="BU282" s="82">
        <v>27421025.486353781</v>
      </c>
      <c r="BV282" s="82">
        <v>20317691.193452675</v>
      </c>
      <c r="BW282" s="82">
        <v>14051135.397383269</v>
      </c>
      <c r="BX282" s="82">
        <v>9044953.6168866921</v>
      </c>
      <c r="BY282" s="82">
        <v>5392524.1642290531</v>
      </c>
      <c r="BZ282" s="82">
        <v>2992835.9480286427</v>
      </c>
      <c r="CA282" s="82">
        <v>1527471.2132391646</v>
      </c>
      <c r="CB282" s="82">
        <v>733010.97820228245</v>
      </c>
      <c r="CC282" s="82">
        <v>347624.412090022</v>
      </c>
      <c r="CD282" s="82">
        <v>196716.13796612973</v>
      </c>
      <c r="CE282" s="81">
        <v>171676.70457283393</v>
      </c>
    </row>
    <row r="283" spans="1:83" ht="13.8" thickBot="1" x14ac:dyDescent="0.3">
      <c r="A283" s="151">
        <v>830</v>
      </c>
      <c r="B283" s="94">
        <v>38105</v>
      </c>
      <c r="C283" s="61" t="s">
        <v>73</v>
      </c>
      <c r="D283" s="61">
        <v>65</v>
      </c>
      <c r="E283" s="150">
        <v>0.54125000000000001</v>
      </c>
      <c r="F283" s="50">
        <f t="shared" si="41"/>
        <v>71964</v>
      </c>
      <c r="G283" s="149">
        <v>74.599999999999994</v>
      </c>
      <c r="H283" s="61">
        <v>92</v>
      </c>
      <c r="I283" s="61">
        <v>936</v>
      </c>
      <c r="J283" s="148">
        <v>0.56321630530103717</v>
      </c>
      <c r="K283" s="61">
        <v>302</v>
      </c>
      <c r="L283" s="147">
        <v>92588.312801599997</v>
      </c>
      <c r="M283" s="146">
        <v>269.48333333333335</v>
      </c>
      <c r="N283" s="145">
        <v>830</v>
      </c>
      <c r="O283" s="54">
        <v>839</v>
      </c>
      <c r="P283" s="61">
        <v>306</v>
      </c>
      <c r="Q283" s="64">
        <v>38105</v>
      </c>
      <c r="R283" s="65">
        <v>119</v>
      </c>
      <c r="S283" s="91">
        <v>38105</v>
      </c>
      <c r="T283" s="63">
        <v>0.54101851851851845</v>
      </c>
      <c r="U283" s="63">
        <v>0.54361111111111116</v>
      </c>
      <c r="V283" s="44">
        <f t="shared" si="39"/>
        <v>71943.999999999985</v>
      </c>
      <c r="W283" s="44">
        <f t="shared" si="40"/>
        <v>72168</v>
      </c>
      <c r="X283" s="62">
        <v>30</v>
      </c>
      <c r="Y283" s="62">
        <v>0</v>
      </c>
      <c r="Z283" s="87">
        <v>629.91549999999995</v>
      </c>
      <c r="AA283" s="87">
        <v>1012.178</v>
      </c>
      <c r="AB283" s="87">
        <v>45.698581599280004</v>
      </c>
      <c r="AC283" s="144">
        <v>0.65894070000000005</v>
      </c>
      <c r="AD283" s="143">
        <v>830</v>
      </c>
      <c r="AE283" s="142">
        <v>839</v>
      </c>
      <c r="AF283" s="141">
        <v>285</v>
      </c>
      <c r="AG283" s="88">
        <v>38105</v>
      </c>
      <c r="AH283" s="85" t="s">
        <v>144</v>
      </c>
      <c r="AI283" s="59">
        <f t="shared" si="38"/>
        <v>72008.000000000015</v>
      </c>
      <c r="AJ283" s="85">
        <v>140</v>
      </c>
      <c r="AK283" s="87">
        <v>1414.14</v>
      </c>
      <c r="AL283" s="87">
        <v>36421.203099999999</v>
      </c>
      <c r="AM283" s="86">
        <v>17.405996325204736</v>
      </c>
      <c r="AN283" s="86">
        <v>0.8177224441990999</v>
      </c>
      <c r="AO283" s="86">
        <v>1.7870923502372629</v>
      </c>
      <c r="AP283" s="86">
        <v>2.3701454976480324E-2</v>
      </c>
      <c r="AQ283" s="86">
        <v>27.060598141280057</v>
      </c>
      <c r="AR283" s="86">
        <v>35.311913766323507</v>
      </c>
      <c r="AS283" s="86">
        <v>79.884008617421728</v>
      </c>
      <c r="AT283" s="86">
        <v>2.3251016916671432</v>
      </c>
      <c r="AU283" s="82">
        <v>50518956.774844855</v>
      </c>
      <c r="AV283" s="82">
        <v>1.1647062204153025</v>
      </c>
      <c r="AW283" s="82">
        <v>2437742447484281.5</v>
      </c>
      <c r="AX283" s="82">
        <v>125082764860909.08</v>
      </c>
      <c r="AY283" s="82">
        <v>5.6201750265934422E-2</v>
      </c>
      <c r="AZ283" s="81">
        <v>1.7002554305586269E-3</v>
      </c>
      <c r="BA283" s="66">
        <v>839</v>
      </c>
      <c r="BB283" s="82">
        <v>7.4531343389151988E-5</v>
      </c>
      <c r="BC283" s="82">
        <v>2.9606842470445214E-3</v>
      </c>
      <c r="BD283" s="82">
        <v>175.25963580015724</v>
      </c>
      <c r="BE283" s="82">
        <v>418.88468433949066</v>
      </c>
      <c r="BF283" s="82">
        <v>555.88986218556352</v>
      </c>
      <c r="BG283" s="82">
        <v>535.74745408017884</v>
      </c>
      <c r="BH283" s="82">
        <v>406.63900163710343</v>
      </c>
      <c r="BI283" s="82">
        <v>86990168.072083056</v>
      </c>
      <c r="BJ283" s="82">
        <v>62239373.95282162</v>
      </c>
      <c r="BK283" s="82">
        <v>29453202.735209461</v>
      </c>
      <c r="BL283" s="82">
        <v>18118079.505909864</v>
      </c>
      <c r="BM283" s="82">
        <v>15836055.245573608</v>
      </c>
      <c r="BN283" s="82">
        <v>16696101.367868396</v>
      </c>
      <c r="BO283" s="82">
        <v>18174813.670814876</v>
      </c>
      <c r="BP283" s="82">
        <v>18702993.65635708</v>
      </c>
      <c r="BQ283" s="82">
        <v>17593284.896206141</v>
      </c>
      <c r="BR283" s="82">
        <v>15319130.927077496</v>
      </c>
      <c r="BS283" s="82">
        <v>12440282.016843347</v>
      </c>
      <c r="BT283" s="82">
        <v>9426285.4361847807</v>
      </c>
      <c r="BU283" s="82">
        <v>6678471.4804341961</v>
      </c>
      <c r="BV283" s="82">
        <v>4419733.211128776</v>
      </c>
      <c r="BW283" s="82">
        <v>2713730.4223212195</v>
      </c>
      <c r="BX283" s="82">
        <v>1526367.713855322</v>
      </c>
      <c r="BY283" s="82">
        <v>772152.46492793155</v>
      </c>
      <c r="BZ283" s="82">
        <v>358595.48598709702</v>
      </c>
      <c r="CA283" s="82">
        <v>169093.90278626667</v>
      </c>
      <c r="CB283" s="82">
        <v>109840.66139072613</v>
      </c>
      <c r="CC283" s="82">
        <v>108035.35676356677</v>
      </c>
      <c r="CD283" s="82">
        <v>125938.46066574872</v>
      </c>
      <c r="CE283" s="81">
        <v>149598.92852708622</v>
      </c>
    </row>
    <row r="284" spans="1:83" ht="13.8" thickBot="1" x14ac:dyDescent="0.3">
      <c r="A284" s="151">
        <v>831</v>
      </c>
      <c r="B284" s="94">
        <v>38105</v>
      </c>
      <c r="C284" s="61" t="s">
        <v>73</v>
      </c>
      <c r="D284" s="61">
        <v>40</v>
      </c>
      <c r="E284" s="150">
        <v>0.54395833333333332</v>
      </c>
      <c r="F284" s="50">
        <f t="shared" si="41"/>
        <v>72198</v>
      </c>
      <c r="G284" s="149">
        <v>60.4</v>
      </c>
      <c r="H284" s="61">
        <v>88</v>
      </c>
      <c r="I284" s="61">
        <v>825</v>
      </c>
      <c r="J284" s="148">
        <v>0.34019776830263992</v>
      </c>
      <c r="K284" s="61">
        <v>301</v>
      </c>
      <c r="L284" s="147">
        <v>92597.275985699991</v>
      </c>
      <c r="M284" s="146">
        <v>269.31666666666666</v>
      </c>
      <c r="N284" s="145">
        <v>831</v>
      </c>
      <c r="O284" s="54">
        <v>840</v>
      </c>
      <c r="P284" s="61">
        <v>307</v>
      </c>
      <c r="Q284" s="64">
        <v>38105</v>
      </c>
      <c r="R284" s="65">
        <v>119</v>
      </c>
      <c r="S284" s="91">
        <v>38105</v>
      </c>
      <c r="T284" s="63">
        <v>0.54365740740740742</v>
      </c>
      <c r="U284" s="63">
        <v>0.54626157407407405</v>
      </c>
      <c r="V284" s="44">
        <f t="shared" si="39"/>
        <v>72172.000000000015</v>
      </c>
      <c r="W284" s="44">
        <f t="shared" si="40"/>
        <v>72397</v>
      </c>
      <c r="X284" s="62">
        <v>30</v>
      </c>
      <c r="Y284" s="62">
        <v>0</v>
      </c>
      <c r="Z284" s="87">
        <v>631.10170000000005</v>
      </c>
      <c r="AA284" s="87">
        <v>769.2921</v>
      </c>
      <c r="AB284" s="87">
        <v>55.986994256408998</v>
      </c>
      <c r="AC284" s="144">
        <v>0.64119769999999998</v>
      </c>
      <c r="AD284" s="143">
        <v>831</v>
      </c>
      <c r="AE284" s="142">
        <v>840</v>
      </c>
      <c r="AF284" s="141">
        <v>286</v>
      </c>
      <c r="AG284" s="88">
        <v>38105</v>
      </c>
      <c r="AH284" s="85" t="s">
        <v>143</v>
      </c>
      <c r="AI284" s="59">
        <f t="shared" si="38"/>
        <v>72225</v>
      </c>
      <c r="AJ284" s="85">
        <v>140</v>
      </c>
      <c r="AK284" s="87">
        <v>1156.1199999999999</v>
      </c>
      <c r="AL284" s="87">
        <v>29235.839800000002</v>
      </c>
      <c r="AM284" s="86">
        <v>12.448538794363159</v>
      </c>
      <c r="AN284" s="86">
        <v>0.16107017938236076</v>
      </c>
      <c r="AO284" s="86">
        <v>1.4181378261302271</v>
      </c>
      <c r="AP284" s="86">
        <v>2.1047121956958615E-2</v>
      </c>
      <c r="AQ284" s="86">
        <v>16.305404593038272</v>
      </c>
      <c r="AR284" s="86">
        <v>22.811296254197657</v>
      </c>
      <c r="AS284" s="86">
        <v>74.488181862165064</v>
      </c>
      <c r="AT284" s="86">
        <v>5.8400898711492051</v>
      </c>
      <c r="AU284" s="82">
        <v>73083672.429099336</v>
      </c>
      <c r="AV284" s="82">
        <v>0.4542223629791457</v>
      </c>
      <c r="AW284" s="82">
        <v>4393316813624673</v>
      </c>
      <c r="AX284" s="82">
        <v>194923278258565.94</v>
      </c>
      <c r="AY284" s="82">
        <v>2.7304905159720127E-2</v>
      </c>
      <c r="AZ284" s="81">
        <v>6.6087338657683063E-4</v>
      </c>
      <c r="BA284" s="66">
        <v>840</v>
      </c>
      <c r="BB284" s="82">
        <v>8.7607725362544813E-6</v>
      </c>
      <c r="BC284" s="82">
        <v>3.408095835833006E-3</v>
      </c>
      <c r="BD284" s="82">
        <v>194.75408313300701</v>
      </c>
      <c r="BE284" s="82">
        <v>480.02939526979412</v>
      </c>
      <c r="BF284" s="82">
        <v>677.75856516410863</v>
      </c>
      <c r="BG284" s="82">
        <v>718.73553355966203</v>
      </c>
      <c r="BH284" s="82">
        <v>623.83410951342876</v>
      </c>
      <c r="BI284" s="82">
        <v>161441180.37271866</v>
      </c>
      <c r="BJ284" s="82">
        <v>120000584.42350101</v>
      </c>
      <c r="BK284" s="82">
        <v>48896907.85114184</v>
      </c>
      <c r="BL284" s="82">
        <v>15083605.20903652</v>
      </c>
      <c r="BM284" s="82">
        <v>5735165.508801233</v>
      </c>
      <c r="BN284" s="82">
        <v>6584628.0361702964</v>
      </c>
      <c r="BO284" s="82">
        <v>7870457.3493178254</v>
      </c>
      <c r="BP284" s="82">
        <v>7292089.178831107</v>
      </c>
      <c r="BQ284" s="82">
        <v>5896178.819754431</v>
      </c>
      <c r="BR284" s="82">
        <v>4271300.1756874211</v>
      </c>
      <c r="BS284" s="82">
        <v>2838933.1181219299</v>
      </c>
      <c r="BT284" s="82">
        <v>1805225.4475930734</v>
      </c>
      <c r="BU284" s="82">
        <v>1130054.2119711149</v>
      </c>
      <c r="BV284" s="82">
        <v>706045.89128073596</v>
      </c>
      <c r="BW284" s="82">
        <v>440282.25091334176</v>
      </c>
      <c r="BX284" s="82">
        <v>272856.78680087096</v>
      </c>
      <c r="BY284" s="82">
        <v>169114.5784711256</v>
      </c>
      <c r="BZ284" s="82">
        <v>110499.60744246295</v>
      </c>
      <c r="CA284" s="82">
        <v>78991.52096763243</v>
      </c>
      <c r="CB284" s="82">
        <v>61702.092348656224</v>
      </c>
      <c r="CC284" s="82">
        <v>51739.118381120607</v>
      </c>
      <c r="CD284" s="82">
        <v>48690.014751271359</v>
      </c>
      <c r="CE284" s="81">
        <v>53904.453097870959</v>
      </c>
    </row>
    <row r="285" spans="1:83" ht="13.8" thickBot="1" x14ac:dyDescent="0.3">
      <c r="A285" s="151">
        <v>832</v>
      </c>
      <c r="B285" s="94">
        <v>38105</v>
      </c>
      <c r="C285" s="61" t="s">
        <v>73</v>
      </c>
      <c r="D285" s="61">
        <v>30</v>
      </c>
      <c r="E285" s="150">
        <v>0.54663194444444441</v>
      </c>
      <c r="F285" s="50">
        <f t="shared" si="41"/>
        <v>72429</v>
      </c>
      <c r="G285" s="149">
        <v>53.5</v>
      </c>
      <c r="H285" s="61">
        <v>85</v>
      </c>
      <c r="I285" s="61">
        <v>780</v>
      </c>
      <c r="J285" s="148">
        <v>0.27089822290765769</v>
      </c>
      <c r="K285" s="61">
        <v>303</v>
      </c>
      <c r="L285" s="147">
        <v>92605.549694100002</v>
      </c>
      <c r="M285" s="146">
        <v>268.31666666666666</v>
      </c>
      <c r="N285" s="145">
        <v>832</v>
      </c>
      <c r="O285" s="54">
        <v>841</v>
      </c>
      <c r="P285" s="61">
        <v>308</v>
      </c>
      <c r="Q285" s="64">
        <v>38105</v>
      </c>
      <c r="R285" s="65">
        <v>119</v>
      </c>
      <c r="S285" s="91">
        <v>38105</v>
      </c>
      <c r="T285" s="63">
        <v>0.54633101851851851</v>
      </c>
      <c r="U285" s="63">
        <v>0.54899305555555555</v>
      </c>
      <c r="V285" s="44">
        <f t="shared" si="39"/>
        <v>72403</v>
      </c>
      <c r="W285" s="44">
        <f t="shared" si="40"/>
        <v>72633</v>
      </c>
      <c r="X285" s="62">
        <v>30</v>
      </c>
      <c r="Y285" s="62">
        <v>0</v>
      </c>
      <c r="Z285" s="87">
        <v>632.65369999999996</v>
      </c>
      <c r="AA285" s="87">
        <v>682.59739999999999</v>
      </c>
      <c r="AB285" s="87">
        <v>49.677814190188002</v>
      </c>
      <c r="AC285" s="144">
        <v>0.50548930000000003</v>
      </c>
      <c r="AD285" s="143">
        <v>832</v>
      </c>
      <c r="AE285" s="142">
        <v>841</v>
      </c>
      <c r="AF285" s="141">
        <v>287</v>
      </c>
      <c r="AG285" s="88">
        <v>38105</v>
      </c>
      <c r="AH285" s="85" t="s">
        <v>142</v>
      </c>
      <c r="AI285" s="59">
        <f t="shared" si="38"/>
        <v>72441.999999999985</v>
      </c>
      <c r="AJ285" s="85">
        <v>140</v>
      </c>
      <c r="AK285" s="87">
        <v>1070.04</v>
      </c>
      <c r="AL285" s="87">
        <v>28375.2441</v>
      </c>
      <c r="AM285" s="86">
        <v>12.003478165334267</v>
      </c>
      <c r="AN285" s="86">
        <v>0.12588593212994512</v>
      </c>
      <c r="AO285" s="86">
        <v>1.3489360986075882</v>
      </c>
      <c r="AP285" s="86">
        <v>2.322691921517591E-2</v>
      </c>
      <c r="AQ285" s="86">
        <v>14.97080707887311</v>
      </c>
      <c r="AR285" s="86">
        <v>20.940300584579155</v>
      </c>
      <c r="AS285" s="86">
        <v>72.493040848295507</v>
      </c>
      <c r="AT285" s="86">
        <v>5.13942497171535</v>
      </c>
      <c r="AU285" s="82">
        <v>85921174.989179328</v>
      </c>
      <c r="AV285" s="82">
        <v>0.41309239255960672</v>
      </c>
      <c r="AW285" s="82">
        <v>5321674835445357</v>
      </c>
      <c r="AX285" s="82">
        <v>310614898029933.94</v>
      </c>
      <c r="AY285" s="82">
        <v>2.5585583419631162E-2</v>
      </c>
      <c r="AZ285" s="81">
        <v>6.1052341576379586E-4</v>
      </c>
      <c r="BA285" s="66">
        <v>841</v>
      </c>
      <c r="BB285" s="82">
        <v>9.560284365390853E-5</v>
      </c>
      <c r="BC285" s="82">
        <v>2.5654236595259103E-3</v>
      </c>
      <c r="BD285" s="82">
        <v>190.26294411272434</v>
      </c>
      <c r="BE285" s="82">
        <v>483.65264446802587</v>
      </c>
      <c r="BF285" s="82">
        <v>705.91464884151628</v>
      </c>
      <c r="BG285" s="82">
        <v>777.64136215551298</v>
      </c>
      <c r="BH285" s="82">
        <v>705.01328096020632</v>
      </c>
      <c r="BI285" s="82">
        <v>193172412.35746887</v>
      </c>
      <c r="BJ285" s="82">
        <v>145564148.77623546</v>
      </c>
      <c r="BK285" s="82">
        <v>59533601.269145608</v>
      </c>
      <c r="BL285" s="82">
        <v>16504127.660260802</v>
      </c>
      <c r="BM285" s="82">
        <v>4100694.8524491242</v>
      </c>
      <c r="BN285" s="82">
        <v>5016705.767570992</v>
      </c>
      <c r="BO285" s="82">
        <v>6640842.3443067297</v>
      </c>
      <c r="BP285" s="82">
        <v>6069243.3299148092</v>
      </c>
      <c r="BQ285" s="82">
        <v>4722045.8408977948</v>
      </c>
      <c r="BR285" s="82">
        <v>3218982.6028151074</v>
      </c>
      <c r="BS285" s="82">
        <v>1976884.4432430675</v>
      </c>
      <c r="BT285" s="82">
        <v>1193360.3127257146</v>
      </c>
      <c r="BU285" s="82">
        <v>758192.69308926095</v>
      </c>
      <c r="BV285" s="82">
        <v>505007.94803079357</v>
      </c>
      <c r="BW285" s="82">
        <v>338480.18877914647</v>
      </c>
      <c r="BX285" s="82">
        <v>221831.08136452007</v>
      </c>
      <c r="BY285" s="82">
        <v>146337.97776070956</v>
      </c>
      <c r="BZ285" s="82">
        <v>106563.82277657581</v>
      </c>
      <c r="CA285" s="82">
        <v>87179.457377292332</v>
      </c>
      <c r="CB285" s="82">
        <v>73731.164051859014</v>
      </c>
      <c r="CC285" s="82">
        <v>59453.953781841206</v>
      </c>
      <c r="CD285" s="82">
        <v>46564.859535798591</v>
      </c>
      <c r="CE285" s="81">
        <v>40458.852958891242</v>
      </c>
    </row>
    <row r="286" spans="1:83" ht="13.8" thickBot="1" x14ac:dyDescent="0.3">
      <c r="A286" s="151">
        <v>833</v>
      </c>
      <c r="B286" s="94">
        <v>38105</v>
      </c>
      <c r="C286" s="61" t="s">
        <v>73</v>
      </c>
      <c r="D286" s="61">
        <v>7</v>
      </c>
      <c r="E286" s="150">
        <v>0.54929398148148145</v>
      </c>
      <c r="F286" s="50">
        <f t="shared" si="41"/>
        <v>72659</v>
      </c>
      <c r="G286" s="149">
        <v>26.1</v>
      </c>
      <c r="H286" s="61">
        <v>69</v>
      </c>
      <c r="I286" s="61">
        <v>754</v>
      </c>
      <c r="J286" s="148">
        <v>0.11024927676474441</v>
      </c>
      <c r="K286" s="61">
        <v>301</v>
      </c>
      <c r="L286" s="147">
        <v>92577.281190399983</v>
      </c>
      <c r="M286" s="146">
        <v>269.48333333333335</v>
      </c>
      <c r="N286" s="145">
        <v>833</v>
      </c>
      <c r="O286" s="54">
        <v>842</v>
      </c>
      <c r="P286" s="61">
        <v>309</v>
      </c>
      <c r="Q286" s="64">
        <v>38105</v>
      </c>
      <c r="R286" s="65">
        <v>119</v>
      </c>
      <c r="S286" s="91">
        <v>38105</v>
      </c>
      <c r="T286" s="63">
        <v>0.54903935185185182</v>
      </c>
      <c r="U286" s="63">
        <v>0.5508912037037037</v>
      </c>
      <c r="V286" s="44">
        <f t="shared" si="39"/>
        <v>72637</v>
      </c>
      <c r="W286" s="44">
        <f t="shared" si="40"/>
        <v>72797</v>
      </c>
      <c r="X286" s="62">
        <v>30</v>
      </c>
      <c r="Y286" s="62">
        <v>0</v>
      </c>
      <c r="Z286" s="87">
        <v>634.86959999999999</v>
      </c>
      <c r="AA286" s="87">
        <v>448.5652</v>
      </c>
      <c r="AB286" s="87">
        <v>71.313344061199999</v>
      </c>
      <c r="AC286" s="144">
        <v>0.68219370000000001</v>
      </c>
      <c r="AD286" s="143">
        <v>833</v>
      </c>
      <c r="AE286" s="142">
        <v>842</v>
      </c>
      <c r="AF286" s="141">
        <v>288</v>
      </c>
      <c r="AG286" s="88">
        <v>38105</v>
      </c>
      <c r="AH286" s="85" t="s">
        <v>141</v>
      </c>
      <c r="AI286" s="59">
        <f t="shared" ref="AI286:AI317" si="42">(AH286+7/24)*86400</f>
        <v>72715</v>
      </c>
      <c r="AJ286" s="85">
        <v>140</v>
      </c>
      <c r="AK286" s="87">
        <v>800.649</v>
      </c>
      <c r="AL286" s="87">
        <v>26309.5098</v>
      </c>
      <c r="AM286" s="86">
        <v>11.74445026360784</v>
      </c>
      <c r="AN286" s="86">
        <v>0.13352510937238576</v>
      </c>
      <c r="AO286" s="86">
        <v>1.2299649332038667</v>
      </c>
      <c r="AP286" s="86">
        <v>1.5243959599442384E-2</v>
      </c>
      <c r="AQ286" s="86">
        <v>13.048402203144713</v>
      </c>
      <c r="AR286" s="86">
        <v>16.73690748458101</v>
      </c>
      <c r="AS286" s="86">
        <v>52.232955569981065</v>
      </c>
      <c r="AT286" s="86">
        <v>11.074404887261419</v>
      </c>
      <c r="AU286" s="82">
        <v>196584108.83930558</v>
      </c>
      <c r="AV286" s="82">
        <v>0.48258332359674466</v>
      </c>
      <c r="AW286" s="82">
        <v>1.3131773561242426E+16</v>
      </c>
      <c r="AX286" s="82">
        <v>1277263027370711</v>
      </c>
      <c r="AY286" s="82">
        <v>3.2236455771124661E-2</v>
      </c>
      <c r="AZ286" s="81">
        <v>4.4517125971757564E-4</v>
      </c>
      <c r="BA286" s="66">
        <v>842</v>
      </c>
      <c r="BB286" s="82">
        <v>3.0328000736726978E-4</v>
      </c>
      <c r="BC286" s="82">
        <v>1.0373560733833282E-4</v>
      </c>
      <c r="BD286" s="82">
        <v>14.742024166263953</v>
      </c>
      <c r="BE286" s="82">
        <v>129.03050205306553</v>
      </c>
      <c r="BF286" s="82">
        <v>401.56131663233168</v>
      </c>
      <c r="BG286" s="82">
        <v>753.55044111859627</v>
      </c>
      <c r="BH286" s="82">
        <v>1028.4552563532409</v>
      </c>
      <c r="BI286" s="82">
        <v>410836917.72515231</v>
      </c>
      <c r="BJ286" s="82">
        <v>362401846.04783976</v>
      </c>
      <c r="BK286" s="82">
        <v>186897459.32105047</v>
      </c>
      <c r="BL286" s="82">
        <v>69190737.304287598</v>
      </c>
      <c r="BM286" s="82">
        <v>18523946.896208778</v>
      </c>
      <c r="BN286" s="82">
        <v>6883883.3997357711</v>
      </c>
      <c r="BO286" s="82">
        <v>5553174.0879887966</v>
      </c>
      <c r="BP286" s="82">
        <v>4437429.2888881015</v>
      </c>
      <c r="BQ286" s="82">
        <v>3239929.2823271644</v>
      </c>
      <c r="BR286" s="82">
        <v>1979047.1708859163</v>
      </c>
      <c r="BS286" s="82">
        <v>974812.71465183643</v>
      </c>
      <c r="BT286" s="82">
        <v>458733.76917920925</v>
      </c>
      <c r="BU286" s="82">
        <v>298225.48763693467</v>
      </c>
      <c r="BV286" s="82">
        <v>271225.22975388402</v>
      </c>
      <c r="BW286" s="82">
        <v>257657.54805006657</v>
      </c>
      <c r="BX286" s="82">
        <v>224302.06413678429</v>
      </c>
      <c r="BY286" s="82">
        <v>182321.46089097881</v>
      </c>
      <c r="BZ286" s="82">
        <v>148177.58759756215</v>
      </c>
      <c r="CA286" s="82">
        <v>122848.62786398472</v>
      </c>
      <c r="CB286" s="82">
        <v>100137.24873310026</v>
      </c>
      <c r="CC286" s="82">
        <v>75156.792154220166</v>
      </c>
      <c r="CD286" s="82">
        <v>49742.154316268774</v>
      </c>
      <c r="CE286" s="81">
        <v>29995.846760986075</v>
      </c>
    </row>
    <row r="287" spans="1:83" ht="13.8" thickBot="1" x14ac:dyDescent="0.3">
      <c r="A287" s="204">
        <v>834</v>
      </c>
      <c r="B287" s="94">
        <v>38105</v>
      </c>
      <c r="C287" s="61" t="s">
        <v>73</v>
      </c>
      <c r="D287" s="61">
        <v>4</v>
      </c>
      <c r="E287" s="150">
        <v>0.55231481481481481</v>
      </c>
      <c r="F287" s="50">
        <f t="shared" si="41"/>
        <v>72920</v>
      </c>
      <c r="G287" s="149">
        <v>21.5</v>
      </c>
      <c r="H287" s="61">
        <v>61</v>
      </c>
      <c r="I287" s="61">
        <v>781</v>
      </c>
      <c r="J287" s="148">
        <v>9.6389367685747976E-2</v>
      </c>
      <c r="K287" s="61">
        <v>302</v>
      </c>
      <c r="L287" s="147">
        <v>92569.007482000001</v>
      </c>
      <c r="M287" s="146">
        <v>269.59444444444443</v>
      </c>
      <c r="N287" s="205">
        <v>834</v>
      </c>
      <c r="O287" s="54">
        <v>843</v>
      </c>
      <c r="P287" s="61">
        <v>310</v>
      </c>
      <c r="Q287" s="64">
        <v>38105</v>
      </c>
      <c r="R287" s="65">
        <v>119</v>
      </c>
      <c r="S287" s="91">
        <v>38105</v>
      </c>
      <c r="T287" s="63">
        <v>0.55091435185185189</v>
      </c>
      <c r="U287" s="63">
        <v>0.55483796296296295</v>
      </c>
      <c r="V287" s="44">
        <f t="shared" si="39"/>
        <v>72799</v>
      </c>
      <c r="W287" s="44">
        <f t="shared" si="40"/>
        <v>73138</v>
      </c>
      <c r="X287" s="62">
        <v>30</v>
      </c>
      <c r="Y287" s="62">
        <v>0</v>
      </c>
      <c r="Z287" s="87">
        <v>632.74710000000005</v>
      </c>
      <c r="AA287" s="87">
        <v>452.24709999999999</v>
      </c>
      <c r="AB287" s="87">
        <v>184.73430243038999</v>
      </c>
      <c r="AC287" s="144">
        <v>0.67263680000000003</v>
      </c>
      <c r="AD287" s="215">
        <v>834</v>
      </c>
      <c r="AE287" s="142">
        <v>843</v>
      </c>
      <c r="AF287" s="141">
        <v>289</v>
      </c>
      <c r="AG287" s="88">
        <v>38105</v>
      </c>
      <c r="AH287" s="85" t="s">
        <v>140</v>
      </c>
      <c r="AI287" s="59">
        <f t="shared" si="42"/>
        <v>72967</v>
      </c>
      <c r="AJ287" s="85">
        <v>140</v>
      </c>
      <c r="AK287" s="87">
        <v>794.11699999999996</v>
      </c>
      <c r="AL287" s="87">
        <v>26296.9961</v>
      </c>
      <c r="AM287" s="86">
        <v>12.265300883961208</v>
      </c>
      <c r="AN287" s="86">
        <v>5.5763198200831955E-2</v>
      </c>
      <c r="AO287" s="86">
        <v>1.2605972148892699</v>
      </c>
      <c r="AP287" s="86">
        <v>9.2352171845782108E-3</v>
      </c>
      <c r="AQ287" s="86">
        <v>13.528560984439164</v>
      </c>
      <c r="AR287" s="86">
        <v>16.019224431501765</v>
      </c>
      <c r="AS287" s="86">
        <v>35.338134107231717</v>
      </c>
      <c r="AT287" s="86">
        <v>9.5837322680118433</v>
      </c>
      <c r="AU287" s="82">
        <v>272244851.81095833</v>
      </c>
      <c r="AV287" s="82">
        <v>0.58597945467590995</v>
      </c>
      <c r="AW287" s="82">
        <v>1.8194547854595632E+16</v>
      </c>
      <c r="AX287" s="82">
        <v>2256081579858429</v>
      </c>
      <c r="AY287" s="82">
        <v>3.916192045135139E-2</v>
      </c>
      <c r="AZ287" s="81">
        <v>1.3395314021745191E-3</v>
      </c>
      <c r="BA287" s="66">
        <v>843</v>
      </c>
      <c r="BB287" s="82">
        <v>8.6027135223048037E-4</v>
      </c>
      <c r="BC287" s="82">
        <v>2.2390870756703668E-4</v>
      </c>
      <c r="BD287" s="82">
        <v>0.31039310178846746</v>
      </c>
      <c r="BE287" s="82">
        <v>35.011327404572377</v>
      </c>
      <c r="BF287" s="82">
        <v>286.38004856865348</v>
      </c>
      <c r="BG287" s="82">
        <v>714.67226925404088</v>
      </c>
      <c r="BH287" s="82">
        <v>1127.7469683718891</v>
      </c>
      <c r="BI287" s="82">
        <v>511816165.0578568</v>
      </c>
      <c r="BJ287" s="82">
        <v>495987174.73990464</v>
      </c>
      <c r="BK287" s="82">
        <v>306245271.98993891</v>
      </c>
      <c r="BL287" s="82">
        <v>155517542.41353601</v>
      </c>
      <c r="BM287" s="82">
        <v>67790157.593221322</v>
      </c>
      <c r="BN287" s="82">
        <v>27716410.697016411</v>
      </c>
      <c r="BO287" s="82">
        <v>12586111.685658354</v>
      </c>
      <c r="BP287" s="82">
        <v>7769121.6469631046</v>
      </c>
      <c r="BQ287" s="82">
        <v>5651519.1716856044</v>
      </c>
      <c r="BR287" s="82">
        <v>4244752.4451424899</v>
      </c>
      <c r="BS287" s="82">
        <v>2966182.9033565838</v>
      </c>
      <c r="BT287" s="82">
        <v>1730468.3359811206</v>
      </c>
      <c r="BU287" s="82">
        <v>828626.68007003702</v>
      </c>
      <c r="BV287" s="82">
        <v>335644.87304529984</v>
      </c>
      <c r="BW287" s="82">
        <v>150726.46701306591</v>
      </c>
      <c r="BX287" s="82">
        <v>121554.27427145124</v>
      </c>
      <c r="BY287" s="82">
        <v>135103.85759115507</v>
      </c>
      <c r="BZ287" s="82">
        <v>139192.55275587263</v>
      </c>
      <c r="CA287" s="82">
        <v>122661.53967130721</v>
      </c>
      <c r="CB287" s="82">
        <v>92683.831352336478</v>
      </c>
      <c r="CC287" s="82">
        <v>60428.130472650664</v>
      </c>
      <c r="CD287" s="82">
        <v>34524.434458581585</v>
      </c>
      <c r="CE287" s="81">
        <v>19051.472630813169</v>
      </c>
    </row>
    <row r="288" spans="1:83" ht="13.8" thickBot="1" x14ac:dyDescent="0.3">
      <c r="A288" s="204"/>
      <c r="B288" s="94">
        <v>38105</v>
      </c>
      <c r="C288" s="61" t="s">
        <v>73</v>
      </c>
      <c r="D288" s="61">
        <v>4</v>
      </c>
      <c r="E288" s="150"/>
      <c r="F288" s="50"/>
      <c r="G288" s="149">
        <v>21.5</v>
      </c>
      <c r="H288" s="61">
        <v>61</v>
      </c>
      <c r="I288" s="61">
        <v>781</v>
      </c>
      <c r="J288" s="148">
        <v>9.6389367685747976E-2</v>
      </c>
      <c r="K288" s="61">
        <v>302</v>
      </c>
      <c r="L288" s="147">
        <v>92574.523287599994</v>
      </c>
      <c r="M288" s="146">
        <v>270.81666666666666</v>
      </c>
      <c r="N288" s="205"/>
      <c r="O288" s="54">
        <v>844</v>
      </c>
      <c r="P288" s="61">
        <v>311</v>
      </c>
      <c r="Q288" s="64">
        <v>38105</v>
      </c>
      <c r="R288" s="65">
        <v>119</v>
      </c>
      <c r="S288" s="91">
        <v>38105</v>
      </c>
      <c r="T288" s="63">
        <v>0.55542824074074071</v>
      </c>
      <c r="U288" s="63">
        <v>0.55844907407407407</v>
      </c>
      <c r="V288" s="44">
        <f t="shared" si="39"/>
        <v>73189</v>
      </c>
      <c r="W288" s="44">
        <f t="shared" si="40"/>
        <v>73450</v>
      </c>
      <c r="X288" s="62">
        <v>10</v>
      </c>
      <c r="Y288" s="62">
        <v>0</v>
      </c>
      <c r="Z288" s="87">
        <v>528.07640000000004</v>
      </c>
      <c r="AA288" s="87">
        <v>1511.2860000000001</v>
      </c>
      <c r="AB288" s="87">
        <v>366.10419738480005</v>
      </c>
      <c r="AC288" s="144">
        <v>4.7998909999999997</v>
      </c>
      <c r="AD288" s="216"/>
      <c r="AE288" s="142">
        <v>844</v>
      </c>
      <c r="AF288" s="141">
        <v>290</v>
      </c>
      <c r="AG288" s="88">
        <v>38105</v>
      </c>
      <c r="AH288" s="85" t="s">
        <v>139</v>
      </c>
      <c r="AI288" s="59">
        <f t="shared" si="42"/>
        <v>73282.000000000015</v>
      </c>
      <c r="AJ288" s="85">
        <v>140</v>
      </c>
      <c r="AK288" s="87">
        <v>1929.19</v>
      </c>
      <c r="AL288" s="87">
        <v>27645.2637</v>
      </c>
      <c r="AM288" s="86">
        <v>15.887004718503313</v>
      </c>
      <c r="AN288" s="86">
        <v>0.27575707201212896</v>
      </c>
      <c r="AO288" s="86">
        <v>1.5150871613545223</v>
      </c>
      <c r="AP288" s="86">
        <v>9.1149045069173432E-3</v>
      </c>
      <c r="AQ288" s="86">
        <v>20.024377413047475</v>
      </c>
      <c r="AR288" s="86">
        <v>23.943592505035273</v>
      </c>
      <c r="AS288" s="86">
        <v>44.945492957321605</v>
      </c>
      <c r="AT288" s="86">
        <v>6.3169748823639704</v>
      </c>
      <c r="AU288" s="82">
        <v>13907006.871385237</v>
      </c>
      <c r="AV288" s="82">
        <v>9.9953927296147119E-2</v>
      </c>
      <c r="AW288" s="82">
        <v>884098524861043.87</v>
      </c>
      <c r="AX288" s="82">
        <v>276297052564269.69</v>
      </c>
      <c r="AY288" s="82">
        <v>6.354287482119401E-3</v>
      </c>
      <c r="AZ288" s="81">
        <v>2.9497619907067115E-4</v>
      </c>
      <c r="BA288" s="66">
        <v>844</v>
      </c>
      <c r="BB288" s="82">
        <v>6.4073533477820101E-5</v>
      </c>
      <c r="BC288" s="82">
        <v>5.6551230109020169E-6</v>
      </c>
      <c r="BD288" s="82">
        <v>0.330152648615329</v>
      </c>
      <c r="BE288" s="82">
        <v>2.5658932819273814</v>
      </c>
      <c r="BF288" s="82">
        <v>6.9979655131206151</v>
      </c>
      <c r="BG288" s="82">
        <v>12.463683020396935</v>
      </c>
      <c r="BH288" s="82">
        <v>18.990753338208368</v>
      </c>
      <c r="BI288" s="82">
        <v>35036487.234926596</v>
      </c>
      <c r="BJ288" s="82">
        <v>47603843.922219172</v>
      </c>
      <c r="BK288" s="82">
        <v>31138741.932082806</v>
      </c>
      <c r="BL288" s="82">
        <v>25061841.158958212</v>
      </c>
      <c r="BM288" s="82">
        <v>20714407.46210067</v>
      </c>
      <c r="BN288" s="82">
        <v>17011577.908843115</v>
      </c>
      <c r="BO288" s="82">
        <v>13821030.407490738</v>
      </c>
      <c r="BP288" s="82">
        <v>11035469.045245878</v>
      </c>
      <c r="BQ288" s="82">
        <v>8335485.2008530935</v>
      </c>
      <c r="BR288" s="82">
        <v>5815974.7402873496</v>
      </c>
      <c r="BS288" s="82">
        <v>3743721.9529967727</v>
      </c>
      <c r="BT288" s="82">
        <v>2161039.2553511695</v>
      </c>
      <c r="BU288" s="82">
        <v>1075373.421554843</v>
      </c>
      <c r="BV288" s="82">
        <v>451595.99710636423</v>
      </c>
      <c r="BW288" s="82">
        <v>158649.72100256642</v>
      </c>
      <c r="BX288" s="82">
        <v>56123.667568354249</v>
      </c>
      <c r="BY288" s="82">
        <v>36407.248024320172</v>
      </c>
      <c r="BZ288" s="82">
        <v>39616.320443673743</v>
      </c>
      <c r="CA288" s="82">
        <v>40901.096799200583</v>
      </c>
      <c r="CB288" s="82">
        <v>34406.452068910548</v>
      </c>
      <c r="CC288" s="82">
        <v>23051.176497291857</v>
      </c>
      <c r="CD288" s="82">
        <v>11927.540587039504</v>
      </c>
      <c r="CE288" s="81">
        <v>5160.4020326062755</v>
      </c>
    </row>
    <row r="289" spans="1:83" ht="13.8" thickBot="1" x14ac:dyDescent="0.3">
      <c r="A289" s="151">
        <v>835</v>
      </c>
      <c r="B289" s="94">
        <v>38105</v>
      </c>
      <c r="C289" s="61" t="s">
        <v>73</v>
      </c>
      <c r="D289" s="61">
        <v>100</v>
      </c>
      <c r="E289" s="150">
        <v>0.55923611111111116</v>
      </c>
      <c r="F289" s="50">
        <f t="shared" ref="F289:F295" si="43">(E289+7/24)*86400</f>
        <v>73518</v>
      </c>
      <c r="G289" s="149">
        <v>86</v>
      </c>
      <c r="H289" s="61">
        <v>98</v>
      </c>
      <c r="I289" s="61">
        <v>1030</v>
      </c>
      <c r="J289" s="148">
        <v>0.81836463152801708</v>
      </c>
      <c r="K289" s="61">
        <v>302</v>
      </c>
      <c r="L289" s="147">
        <v>92566.249579199997</v>
      </c>
      <c r="M289" s="146">
        <v>271.81666666666666</v>
      </c>
      <c r="N289" s="145">
        <v>835</v>
      </c>
      <c r="O289" s="54">
        <v>845</v>
      </c>
      <c r="P289" s="61">
        <v>312</v>
      </c>
      <c r="Q289" s="64">
        <v>38105</v>
      </c>
      <c r="R289" s="65">
        <v>119</v>
      </c>
      <c r="S289" s="91">
        <v>38105</v>
      </c>
      <c r="T289" s="63">
        <v>0.5594675925925926</v>
      </c>
      <c r="U289" s="63">
        <v>0.56030092592592595</v>
      </c>
      <c r="V289" s="44">
        <f t="shared" si="39"/>
        <v>73538</v>
      </c>
      <c r="W289" s="44">
        <f t="shared" si="40"/>
        <v>73610.000000000015</v>
      </c>
      <c r="X289" s="62">
        <v>10</v>
      </c>
      <c r="Y289" s="62">
        <v>0</v>
      </c>
      <c r="Z289" s="87">
        <v>707.15070000000003</v>
      </c>
      <c r="AA289" s="87">
        <v>1044.3530000000001</v>
      </c>
      <c r="AB289" s="87">
        <v>54.537701076560005</v>
      </c>
      <c r="AC289" s="144">
        <v>45.640059999999998</v>
      </c>
      <c r="AD289" s="143">
        <v>835</v>
      </c>
      <c r="AE289" s="142">
        <v>845</v>
      </c>
      <c r="AF289" s="141">
        <v>291</v>
      </c>
      <c r="AG289" s="88">
        <v>38105</v>
      </c>
      <c r="AH289" s="85" t="s">
        <v>138</v>
      </c>
      <c r="AI289" s="59">
        <f t="shared" si="42"/>
        <v>73555</v>
      </c>
      <c r="AJ289" s="85">
        <v>49</v>
      </c>
      <c r="AK289" s="87">
        <v>1057.96</v>
      </c>
      <c r="AL289" s="87">
        <v>43144.531300000002</v>
      </c>
      <c r="AM289" s="86">
        <v>31.143318430886072</v>
      </c>
      <c r="AN289" s="86">
        <v>0.15993547817177925</v>
      </c>
      <c r="AO289" s="86">
        <v>1.8032955811738318</v>
      </c>
      <c r="AP289" s="86">
        <v>9.0203951501895176E-3</v>
      </c>
      <c r="AQ289" s="86">
        <v>43.842828870973328</v>
      </c>
      <c r="AR289" s="86">
        <v>51.560245610252132</v>
      </c>
      <c r="AS289" s="86">
        <v>83.09656683797175</v>
      </c>
      <c r="AT289" s="86">
        <v>1.1141549891371636</v>
      </c>
      <c r="AU289" s="82">
        <v>56585905.605076469</v>
      </c>
      <c r="AV289" s="82">
        <v>4.0611727051390023</v>
      </c>
      <c r="AW289" s="82">
        <v>2304996386902888.5</v>
      </c>
      <c r="AX289" s="82">
        <v>202099758063929.31</v>
      </c>
      <c r="AY289" s="82">
        <v>0.16542968274230871</v>
      </c>
      <c r="AZ289" s="81">
        <v>5.9510003084377611E-3</v>
      </c>
      <c r="BA289" s="66">
        <v>845</v>
      </c>
      <c r="BB289" s="82">
        <v>7.3526517286709534E-5</v>
      </c>
      <c r="BC289" s="82">
        <v>3.4003353418017026E-4</v>
      </c>
      <c r="BD289" s="82">
        <v>2.9366177732363652</v>
      </c>
      <c r="BE289" s="82">
        <v>3.2694614018556734</v>
      </c>
      <c r="BF289" s="82">
        <v>2.1241883066590304</v>
      </c>
      <c r="BG289" s="82">
        <v>0.130931282290914</v>
      </c>
      <c r="BH289" s="82">
        <v>0.29083563716909294</v>
      </c>
      <c r="BI289" s="82">
        <v>29127778.968575582</v>
      </c>
      <c r="BJ289" s="82">
        <v>36837239.7336597</v>
      </c>
      <c r="BK289" s="82">
        <v>42680697.282951355</v>
      </c>
      <c r="BL289" s="82">
        <v>45494108.308108546</v>
      </c>
      <c r="BM289" s="82">
        <v>47615892.75409358</v>
      </c>
      <c r="BN289" s="82">
        <v>54418974.162399985</v>
      </c>
      <c r="BO289" s="82">
        <v>67731214.982471943</v>
      </c>
      <c r="BP289" s="82">
        <v>80936581.66747947</v>
      </c>
      <c r="BQ289" s="82">
        <v>87771951.365411833</v>
      </c>
      <c r="BR289" s="82">
        <v>87447664.393926099</v>
      </c>
      <c r="BS289" s="82">
        <v>80744662.343481317</v>
      </c>
      <c r="BT289" s="82">
        <v>69597177.66998978</v>
      </c>
      <c r="BU289" s="82">
        <v>56166032.278420307</v>
      </c>
      <c r="BV289" s="82">
        <v>42427362.170710288</v>
      </c>
      <c r="BW289" s="82">
        <v>29988148.250367366</v>
      </c>
      <c r="BX289" s="82">
        <v>19796978.133593094</v>
      </c>
      <c r="BY289" s="82">
        <v>12181797.869556015</v>
      </c>
      <c r="BZ289" s="82">
        <v>6992523.238042525</v>
      </c>
      <c r="CA289" s="82">
        <v>3715969.8171526091</v>
      </c>
      <c r="CB289" s="82">
        <v>1823219.9637670934</v>
      </c>
      <c r="CC289" s="82">
        <v>850506.14495576406</v>
      </c>
      <c r="CD289" s="82">
        <v>457209.37297119951</v>
      </c>
      <c r="CE289" s="81">
        <v>402142.91006323008</v>
      </c>
    </row>
    <row r="290" spans="1:83" ht="13.8" thickBot="1" x14ac:dyDescent="0.3">
      <c r="A290" s="151">
        <v>836</v>
      </c>
      <c r="B290" s="94">
        <v>38105</v>
      </c>
      <c r="C290" s="61" t="s">
        <v>73</v>
      </c>
      <c r="D290" s="61">
        <v>85</v>
      </c>
      <c r="E290" s="150">
        <v>0.56040509259259264</v>
      </c>
      <c r="F290" s="50">
        <f t="shared" si="43"/>
        <v>73619</v>
      </c>
      <c r="G290" s="149">
        <v>83</v>
      </c>
      <c r="H290" s="61">
        <v>95</v>
      </c>
      <c r="I290" s="61">
        <v>1020</v>
      </c>
      <c r="J290" s="148">
        <v>0.75095507373471626</v>
      </c>
      <c r="K290" s="61">
        <v>301</v>
      </c>
      <c r="L290" s="147">
        <v>92589.002277299995</v>
      </c>
      <c r="M290" s="146">
        <v>271.92777777777781</v>
      </c>
      <c r="N290" s="145">
        <v>836</v>
      </c>
      <c r="O290" s="54">
        <v>846</v>
      </c>
      <c r="P290" s="61">
        <v>313</v>
      </c>
      <c r="Q290" s="64">
        <v>38105</v>
      </c>
      <c r="R290" s="65">
        <v>119</v>
      </c>
      <c r="S290" s="91">
        <v>38105</v>
      </c>
      <c r="T290" s="63">
        <v>0.56034722222222222</v>
      </c>
      <c r="U290" s="63">
        <v>0.56270833333333337</v>
      </c>
      <c r="V290" s="44">
        <f t="shared" si="39"/>
        <v>73614</v>
      </c>
      <c r="W290" s="44">
        <f t="shared" si="40"/>
        <v>73818.000000000015</v>
      </c>
      <c r="X290" s="62">
        <v>10</v>
      </c>
      <c r="Y290" s="62">
        <v>0</v>
      </c>
      <c r="Z290" s="87">
        <v>691.45860000000005</v>
      </c>
      <c r="AA290" s="87">
        <v>1195.1759999999999</v>
      </c>
      <c r="AB290" s="87">
        <v>83.097145173119998</v>
      </c>
      <c r="AC290" s="144">
        <v>40.24239</v>
      </c>
      <c r="AD290" s="143">
        <v>836</v>
      </c>
      <c r="AE290" s="142">
        <v>846</v>
      </c>
      <c r="AF290" s="141">
        <v>292</v>
      </c>
      <c r="AG290" s="88">
        <v>38105</v>
      </c>
      <c r="AH290" s="85" t="s">
        <v>137</v>
      </c>
      <c r="AI290" s="59">
        <f t="shared" si="42"/>
        <v>73653</v>
      </c>
      <c r="AJ290" s="85">
        <v>140</v>
      </c>
      <c r="AK290" s="87">
        <v>1270.83</v>
      </c>
      <c r="AL290" s="87">
        <v>40336.914100000002</v>
      </c>
      <c r="AM290" s="86">
        <v>29.878985352729927</v>
      </c>
      <c r="AN290" s="86">
        <v>0.41330242553478419</v>
      </c>
      <c r="AO290" s="86">
        <v>1.7852274014072562</v>
      </c>
      <c r="AP290" s="86">
        <v>7.9112255178188616E-3</v>
      </c>
      <c r="AQ290" s="86">
        <v>41.759798119869792</v>
      </c>
      <c r="AR290" s="86">
        <v>49.128202489913768</v>
      </c>
      <c r="AS290" s="86">
        <v>79.675428626428911</v>
      </c>
      <c r="AT290" s="86">
        <v>1.1263118246586816</v>
      </c>
      <c r="AU290" s="82">
        <v>42258170.816254742</v>
      </c>
      <c r="AV290" s="82">
        <v>2.623623866626271</v>
      </c>
      <c r="AW290" s="82">
        <v>1841177918204852</v>
      </c>
      <c r="AX290" s="82">
        <v>100104711382460.53</v>
      </c>
      <c r="AY290" s="82">
        <v>0.11431063473881914</v>
      </c>
      <c r="AZ290" s="81">
        <v>2.9582632493536372E-3</v>
      </c>
      <c r="BA290" s="66">
        <v>846</v>
      </c>
      <c r="BB290" s="82">
        <v>2.8561393716353976E-5</v>
      </c>
      <c r="BC290" s="82">
        <v>2.3883716581664301E-5</v>
      </c>
      <c r="BD290" s="82">
        <v>0.19549179399342498</v>
      </c>
      <c r="BE290" s="82">
        <v>0.5934334515229247</v>
      </c>
      <c r="BF290" s="82">
        <v>0.55969079638095598</v>
      </c>
      <c r="BG290" s="82">
        <v>3.7032291354556691E-2</v>
      </c>
      <c r="BH290" s="82">
        <v>0.44689668726952114</v>
      </c>
      <c r="BI290" s="82">
        <v>22893416.596781429</v>
      </c>
      <c r="BJ290" s="82">
        <v>29566003.876917351</v>
      </c>
      <c r="BK290" s="82">
        <v>34458970.542499565</v>
      </c>
      <c r="BL290" s="82">
        <v>37004732.775908142</v>
      </c>
      <c r="BM290" s="82">
        <v>38781389.675574318</v>
      </c>
      <c r="BN290" s="82">
        <v>43755711.701375023</v>
      </c>
      <c r="BO290" s="82">
        <v>53314959.118455656</v>
      </c>
      <c r="BP290" s="82">
        <v>62396236.702438191</v>
      </c>
      <c r="BQ290" s="82">
        <v>66247569.146548949</v>
      </c>
      <c r="BR290" s="82">
        <v>64655362.41209729</v>
      </c>
      <c r="BS290" s="82">
        <v>58472228.348191716</v>
      </c>
      <c r="BT290" s="82">
        <v>49288779.858664051</v>
      </c>
      <c r="BU290" s="82">
        <v>38828307.034316771</v>
      </c>
      <c r="BV290" s="82">
        <v>28573294.255173724</v>
      </c>
      <c r="BW290" s="82">
        <v>19618869.39195833</v>
      </c>
      <c r="BX290" s="82">
        <v>12532757.985934092</v>
      </c>
      <c r="BY290" s="82">
        <v>7422260.325804146</v>
      </c>
      <c r="BZ290" s="82">
        <v>4080532.2793726563</v>
      </c>
      <c r="CA290" s="82">
        <v>2067266.7490996004</v>
      </c>
      <c r="CB290" s="82">
        <v>974585.92167666473</v>
      </c>
      <c r="CC290" s="82">
        <v>458166.77819548163</v>
      </c>
      <c r="CD290" s="82">
        <v>281301.54805725563</v>
      </c>
      <c r="CE290" s="81">
        <v>288727.65269475273</v>
      </c>
    </row>
    <row r="291" spans="1:83" ht="13.8" thickBot="1" x14ac:dyDescent="0.3">
      <c r="A291" s="151">
        <v>837</v>
      </c>
      <c r="B291" s="94">
        <v>38105</v>
      </c>
      <c r="C291" s="61" t="s">
        <v>73</v>
      </c>
      <c r="D291" s="61">
        <v>65</v>
      </c>
      <c r="E291" s="150">
        <v>0.56273148148148155</v>
      </c>
      <c r="F291" s="50">
        <f t="shared" si="43"/>
        <v>73820</v>
      </c>
      <c r="G291" s="149">
        <v>74.5</v>
      </c>
      <c r="H291" s="61">
        <v>91</v>
      </c>
      <c r="I291" s="61">
        <v>935</v>
      </c>
      <c r="J291" s="148">
        <v>0.5644762970354914</v>
      </c>
      <c r="K291" s="61">
        <v>301</v>
      </c>
      <c r="L291" s="147">
        <v>92554.5284923</v>
      </c>
      <c r="M291" s="146">
        <v>270.59444444444443</v>
      </c>
      <c r="N291" s="145">
        <v>837</v>
      </c>
      <c r="O291" s="54">
        <v>847</v>
      </c>
      <c r="P291" s="61">
        <v>314</v>
      </c>
      <c r="Q291" s="64">
        <v>38105</v>
      </c>
      <c r="R291" s="65">
        <v>119</v>
      </c>
      <c r="S291" s="91">
        <v>38105</v>
      </c>
      <c r="T291" s="63">
        <v>0.56277777777777771</v>
      </c>
      <c r="U291" s="63">
        <v>0.56572916666666673</v>
      </c>
      <c r="V291" s="44">
        <f t="shared" si="39"/>
        <v>73823.999999999985</v>
      </c>
      <c r="W291" s="44">
        <f t="shared" si="40"/>
        <v>74079</v>
      </c>
      <c r="X291" s="62">
        <v>10</v>
      </c>
      <c r="Y291" s="62">
        <v>0</v>
      </c>
      <c r="Z291" s="87">
        <v>645.90629999999999</v>
      </c>
      <c r="AA291" s="87">
        <v>1591.6</v>
      </c>
      <c r="AB291" s="87">
        <v>118.741524908</v>
      </c>
      <c r="AC291" s="144">
        <v>25.286650000000002</v>
      </c>
      <c r="AD291" s="143">
        <v>837</v>
      </c>
      <c r="AE291" s="142">
        <v>847</v>
      </c>
      <c r="AF291" s="141">
        <v>293</v>
      </c>
      <c r="AG291" s="88">
        <v>38105</v>
      </c>
      <c r="AH291" s="85" t="s">
        <v>136</v>
      </c>
      <c r="AI291" s="59">
        <f t="shared" si="42"/>
        <v>73863</v>
      </c>
      <c r="AJ291" s="85">
        <v>140</v>
      </c>
      <c r="AK291" s="87">
        <v>1821.55</v>
      </c>
      <c r="AL291" s="87">
        <v>32314.757799999999</v>
      </c>
      <c r="AM291" s="86">
        <v>24.821100391876879</v>
      </c>
      <c r="AN291" s="86">
        <v>0.32945633516765482</v>
      </c>
      <c r="AO291" s="86">
        <v>1.7150109477847171</v>
      </c>
      <c r="AP291" s="86">
        <v>9.5482941949983878E-3</v>
      </c>
      <c r="AQ291" s="86">
        <v>33.951135764538357</v>
      </c>
      <c r="AR291" s="86">
        <v>40.792747830442508</v>
      </c>
      <c r="AS291" s="86">
        <v>74.061867707490478</v>
      </c>
      <c r="AT291" s="86">
        <v>1.928700503846962</v>
      </c>
      <c r="AU291" s="82">
        <v>14338068.425550714</v>
      </c>
      <c r="AV291" s="82">
        <v>0.50960981780821835</v>
      </c>
      <c r="AW291" s="82">
        <v>779789668744027.37</v>
      </c>
      <c r="AX291" s="82">
        <v>34667355856346.117</v>
      </c>
      <c r="AY291" s="82">
        <v>2.7715621046222712E-2</v>
      </c>
      <c r="AZ291" s="81">
        <v>5.0357105733957652E-4</v>
      </c>
      <c r="BA291" s="66">
        <v>847</v>
      </c>
      <c r="BB291" s="82">
        <v>3.4017820339152595E-5</v>
      </c>
      <c r="BC291" s="82">
        <v>1.2810593186306184E-5</v>
      </c>
      <c r="BD291" s="82">
        <v>0.16717062288394555</v>
      </c>
      <c r="BE291" s="82">
        <v>0.32947517343840688</v>
      </c>
      <c r="BF291" s="82">
        <v>0.28167228383507176</v>
      </c>
      <c r="BG291" s="82">
        <v>9.0045230231800388E-2</v>
      </c>
      <c r="BH291" s="82">
        <v>0.76772738137357999</v>
      </c>
      <c r="BI291" s="82">
        <v>11775773.086033208</v>
      </c>
      <c r="BJ291" s="82">
        <v>14931091.158622863</v>
      </c>
      <c r="BK291" s="82">
        <v>16508905.797548795</v>
      </c>
      <c r="BL291" s="82">
        <v>17385507.347139556</v>
      </c>
      <c r="BM291" s="82">
        <v>17754933.3827052</v>
      </c>
      <c r="BN291" s="82">
        <v>18806325.610326804</v>
      </c>
      <c r="BO291" s="82">
        <v>20976501.864827834</v>
      </c>
      <c r="BP291" s="82">
        <v>22483785.379511759</v>
      </c>
      <c r="BQ291" s="82">
        <v>21751351.191395309</v>
      </c>
      <c r="BR291" s="82">
        <v>19312168.913458429</v>
      </c>
      <c r="BS291" s="82">
        <v>15825091.828825114</v>
      </c>
      <c r="BT291" s="82">
        <v>11937741.874275859</v>
      </c>
      <c r="BU291" s="82">
        <v>8298422.6816153675</v>
      </c>
      <c r="BV291" s="82">
        <v>5304707.1139796907</v>
      </c>
      <c r="BW291" s="82">
        <v>3095961.7459519249</v>
      </c>
      <c r="BX291" s="82">
        <v>1625498.2334963917</v>
      </c>
      <c r="BY291" s="82">
        <v>750087.51884384616</v>
      </c>
      <c r="BZ291" s="82">
        <v>304696.19156007539</v>
      </c>
      <c r="CA291" s="82">
        <v>117702.80817935916</v>
      </c>
      <c r="CB291" s="82">
        <v>66589.175456537632</v>
      </c>
      <c r="CC291" s="82">
        <v>73898.990857356053</v>
      </c>
      <c r="CD291" s="82">
        <v>103971.87940030583</v>
      </c>
      <c r="CE291" s="81">
        <v>143262.46938061476</v>
      </c>
    </row>
    <row r="292" spans="1:83" ht="13.8" thickBot="1" x14ac:dyDescent="0.3">
      <c r="A292" s="151">
        <v>838</v>
      </c>
      <c r="B292" s="94">
        <v>38105</v>
      </c>
      <c r="C292" s="61" t="s">
        <v>73</v>
      </c>
      <c r="D292" s="61">
        <v>40</v>
      </c>
      <c r="E292" s="150">
        <v>0.56543981481481487</v>
      </c>
      <c r="F292" s="50">
        <f t="shared" si="43"/>
        <v>74054</v>
      </c>
      <c r="G292" s="149">
        <v>60</v>
      </c>
      <c r="H292" s="61">
        <v>87</v>
      </c>
      <c r="I292" s="61">
        <v>825</v>
      </c>
      <c r="J292" s="148">
        <v>0.32885784269255192</v>
      </c>
      <c r="K292" s="61">
        <v>293</v>
      </c>
      <c r="L292" s="147">
        <v>92555.217967999997</v>
      </c>
      <c r="M292" s="146">
        <v>271.81666666666666</v>
      </c>
      <c r="N292" s="145">
        <v>838</v>
      </c>
      <c r="O292" s="54">
        <v>848</v>
      </c>
      <c r="P292" s="61">
        <v>315</v>
      </c>
      <c r="Q292" s="64">
        <v>38105</v>
      </c>
      <c r="R292" s="65">
        <v>119</v>
      </c>
      <c r="S292" s="91">
        <v>38105</v>
      </c>
      <c r="T292" s="63">
        <v>0.5658333333333333</v>
      </c>
      <c r="U292" s="63">
        <v>0.56837962962962962</v>
      </c>
      <c r="V292" s="44">
        <f t="shared" si="39"/>
        <v>74088</v>
      </c>
      <c r="W292" s="44">
        <f t="shared" si="40"/>
        <v>74308</v>
      </c>
      <c r="X292" s="62">
        <v>10</v>
      </c>
      <c r="Y292" s="62">
        <v>0</v>
      </c>
      <c r="Z292" s="87">
        <v>594.64250000000004</v>
      </c>
      <c r="AA292" s="87">
        <v>1645.18</v>
      </c>
      <c r="AB292" s="87">
        <v>79.043199557600005</v>
      </c>
      <c r="AC292" s="144">
        <v>14.502190000000001</v>
      </c>
      <c r="AD292" s="143">
        <v>838</v>
      </c>
      <c r="AE292" s="142">
        <v>848</v>
      </c>
      <c r="AF292" s="141">
        <v>294</v>
      </c>
      <c r="AG292" s="88">
        <v>38105</v>
      </c>
      <c r="AH292" s="85" t="s">
        <v>135</v>
      </c>
      <c r="AI292" s="59">
        <f t="shared" si="42"/>
        <v>74129</v>
      </c>
      <c r="AJ292" s="85">
        <v>140</v>
      </c>
      <c r="AK292" s="87">
        <v>1960.42</v>
      </c>
      <c r="AL292" s="87">
        <v>28704.222699999998</v>
      </c>
      <c r="AM292" s="86">
        <v>20.548437223454954</v>
      </c>
      <c r="AN292" s="86">
        <v>0.33829877675181091</v>
      </c>
      <c r="AO292" s="86">
        <v>1.6128314933804293</v>
      </c>
      <c r="AP292" s="86">
        <v>6.7523935092545055E-3</v>
      </c>
      <c r="AQ292" s="86">
        <v>26.91510838289738</v>
      </c>
      <c r="AR292" s="86">
        <v>32.656616211248313</v>
      </c>
      <c r="AS292" s="86">
        <v>64.445435329994851</v>
      </c>
      <c r="AT292" s="86">
        <v>5.2557422075338307</v>
      </c>
      <c r="AU292" s="82">
        <v>6438469.1022150125</v>
      </c>
      <c r="AV292" s="82">
        <v>0.11740711552117815</v>
      </c>
      <c r="AW292" s="82">
        <v>394207205877165.44</v>
      </c>
      <c r="AX292" s="82">
        <v>21413072020224.859</v>
      </c>
      <c r="AY292" s="82">
        <v>7.1884682872483882E-3</v>
      </c>
      <c r="AZ292" s="81">
        <v>1.4794747208977387E-4</v>
      </c>
      <c r="BA292" s="66">
        <v>848</v>
      </c>
      <c r="BB292" s="82">
        <v>2.7989029719573732E-5</v>
      </c>
      <c r="BC292" s="82">
        <v>1.5013487895713402E-6</v>
      </c>
      <c r="BD292" s="82">
        <v>1.8566209240998673E-2</v>
      </c>
      <c r="BE292" s="82">
        <v>2.5996221981917134E-2</v>
      </c>
      <c r="BF292" s="82">
        <v>1.9680316751361279E-2</v>
      </c>
      <c r="BG292" s="82">
        <v>1.0658855640137211E-2</v>
      </c>
      <c r="BH292" s="82">
        <v>0.5020347073823227</v>
      </c>
      <c r="BI292" s="82">
        <v>7407641.8703380572</v>
      </c>
      <c r="BJ292" s="82">
        <v>10180812.612623543</v>
      </c>
      <c r="BK292" s="82">
        <v>10373515.062104968</v>
      </c>
      <c r="BL292" s="82">
        <v>10524645.122635601</v>
      </c>
      <c r="BM292" s="82">
        <v>10416125.671864804</v>
      </c>
      <c r="BN292" s="82">
        <v>10246801.940606929</v>
      </c>
      <c r="BO292" s="82">
        <v>10063230.62116003</v>
      </c>
      <c r="BP292" s="82">
        <v>9427605.0335065555</v>
      </c>
      <c r="BQ292" s="82">
        <v>7996091.840858629</v>
      </c>
      <c r="BR292" s="82">
        <v>6172953.2878948161</v>
      </c>
      <c r="BS292" s="82">
        <v>4358201.7710976638</v>
      </c>
      <c r="BT292" s="82">
        <v>2760519.4058037782</v>
      </c>
      <c r="BU292" s="82">
        <v>1552024.0611325526</v>
      </c>
      <c r="BV292" s="82">
        <v>777945.02470276284</v>
      </c>
      <c r="BW292" s="82">
        <v>353752.59795437939</v>
      </c>
      <c r="BX292" s="82">
        <v>154436.0967742739</v>
      </c>
      <c r="BY292" s="82">
        <v>72285.840368600984</v>
      </c>
      <c r="BZ292" s="82">
        <v>41599.70308178597</v>
      </c>
      <c r="CA292" s="82">
        <v>28933.868258620951</v>
      </c>
      <c r="CB292" s="82">
        <v>22592.268853271704</v>
      </c>
      <c r="CC292" s="82">
        <v>20881.269120615587</v>
      </c>
      <c r="CD292" s="82">
        <v>25133.074176241789</v>
      </c>
      <c r="CE292" s="81">
        <v>35204.997969248769</v>
      </c>
    </row>
    <row r="293" spans="1:83" ht="13.8" thickBot="1" x14ac:dyDescent="0.3">
      <c r="A293" s="151">
        <v>839</v>
      </c>
      <c r="B293" s="94">
        <v>38105</v>
      </c>
      <c r="C293" s="61" t="s">
        <v>73</v>
      </c>
      <c r="D293" s="61">
        <v>30</v>
      </c>
      <c r="E293" s="150">
        <v>0.56877314814814817</v>
      </c>
      <c r="F293" s="50">
        <f t="shared" si="43"/>
        <v>74342.000000000015</v>
      </c>
      <c r="G293" s="149">
        <v>52.8</v>
      </c>
      <c r="H293" s="61">
        <v>85</v>
      </c>
      <c r="I293" s="61">
        <v>776</v>
      </c>
      <c r="J293" s="148">
        <v>0.26711824770429504</v>
      </c>
      <c r="K293" s="61">
        <v>301</v>
      </c>
      <c r="L293" s="147">
        <v>92558.665346499998</v>
      </c>
      <c r="M293" s="146">
        <v>270.59444444444443</v>
      </c>
      <c r="N293" s="145">
        <v>839</v>
      </c>
      <c r="O293" s="54">
        <v>849</v>
      </c>
      <c r="P293" s="61">
        <v>316</v>
      </c>
      <c r="Q293" s="64">
        <v>38105</v>
      </c>
      <c r="R293" s="65">
        <v>119</v>
      </c>
      <c r="S293" s="91">
        <v>38105</v>
      </c>
      <c r="T293" s="63">
        <v>0.56842592592592589</v>
      </c>
      <c r="U293" s="63">
        <v>0.57115740740740739</v>
      </c>
      <c r="V293" s="44">
        <f t="shared" si="39"/>
        <v>74312</v>
      </c>
      <c r="W293" s="44">
        <f t="shared" si="40"/>
        <v>74548</v>
      </c>
      <c r="X293" s="62">
        <v>10</v>
      </c>
      <c r="Y293" s="62">
        <v>0</v>
      </c>
      <c r="Z293" s="87">
        <v>591.0634</v>
      </c>
      <c r="AA293" s="87">
        <v>1547.798</v>
      </c>
      <c r="AB293" s="87">
        <v>70.486272058579999</v>
      </c>
      <c r="AC293" s="144">
        <v>14.730169999999999</v>
      </c>
      <c r="AD293" s="143">
        <v>839</v>
      </c>
      <c r="AE293" s="142">
        <v>849</v>
      </c>
      <c r="AF293" s="141">
        <v>295</v>
      </c>
      <c r="AG293" s="88">
        <v>38105</v>
      </c>
      <c r="AH293" s="85" t="s">
        <v>134</v>
      </c>
      <c r="AI293" s="59">
        <f t="shared" si="42"/>
        <v>74346</v>
      </c>
      <c r="AJ293" s="85">
        <v>140</v>
      </c>
      <c r="AK293" s="87">
        <v>1845.5</v>
      </c>
      <c r="AL293" s="87">
        <v>24929.8086</v>
      </c>
      <c r="AM293" s="86">
        <v>19.78557527909641</v>
      </c>
      <c r="AN293" s="86">
        <v>0.35419059997086899</v>
      </c>
      <c r="AO293" s="86">
        <v>1.5903549381475837</v>
      </c>
      <c r="AP293" s="86">
        <v>7.5759914492168727E-3</v>
      </c>
      <c r="AQ293" s="86">
        <v>25.576426970935955</v>
      </c>
      <c r="AR293" s="86">
        <v>30.663179740068454</v>
      </c>
      <c r="AS293" s="86">
        <v>57.737463485159836</v>
      </c>
      <c r="AT293" s="86">
        <v>7.8717277865609683</v>
      </c>
      <c r="AU293" s="82">
        <v>4818167.4460452842</v>
      </c>
      <c r="AV293" s="82">
        <v>7.2733035088070275E-2</v>
      </c>
      <c r="AW293" s="82">
        <v>339664906222157.37</v>
      </c>
      <c r="AX293" s="82">
        <v>19952360524475.277</v>
      </c>
      <c r="AY293" s="82">
        <v>5.1274389732386396E-3</v>
      </c>
      <c r="AZ293" s="81">
        <v>1.3266523351419498E-4</v>
      </c>
      <c r="BA293" s="66">
        <v>849</v>
      </c>
      <c r="BB293" s="82">
        <v>3.5229681862315685E-5</v>
      </c>
      <c r="BC293" s="82">
        <v>0</v>
      </c>
      <c r="BD293" s="82">
        <v>6.1993189149613086E-3</v>
      </c>
      <c r="BE293" s="82">
        <v>2.6480924164669475E-2</v>
      </c>
      <c r="BF293" s="82">
        <v>4.564893932469203E-2</v>
      </c>
      <c r="BG293" s="82">
        <v>5.141138112328994E-2</v>
      </c>
      <c r="BH293" s="82">
        <v>0.43975170643009187</v>
      </c>
      <c r="BI293" s="82">
        <v>5888099.8261633506</v>
      </c>
      <c r="BJ293" s="82">
        <v>8251993.9227013541</v>
      </c>
      <c r="BK293" s="82">
        <v>8396540.5676786918</v>
      </c>
      <c r="BL293" s="82">
        <v>8450303.1985666025</v>
      </c>
      <c r="BM293" s="82">
        <v>8207988.8935538679</v>
      </c>
      <c r="BN293" s="82">
        <v>7832482.3437866708</v>
      </c>
      <c r="BO293" s="82">
        <v>7396932.0775636407</v>
      </c>
      <c r="BP293" s="82">
        <v>6679924.901713375</v>
      </c>
      <c r="BQ293" s="82">
        <v>5496525.9523541536</v>
      </c>
      <c r="BR293" s="82">
        <v>4123972.4457147773</v>
      </c>
      <c r="BS293" s="82">
        <v>2827961.1621918697</v>
      </c>
      <c r="BT293" s="82">
        <v>1731965.4215109125</v>
      </c>
      <c r="BU293" s="82">
        <v>932288.69492826983</v>
      </c>
      <c r="BV293" s="82">
        <v>441178.38831517828</v>
      </c>
      <c r="BW293" s="82">
        <v>187998.23291780704</v>
      </c>
      <c r="BX293" s="82">
        <v>80834.667262528295</v>
      </c>
      <c r="BY293" s="82">
        <v>44399.119887986686</v>
      </c>
      <c r="BZ293" s="82">
        <v>34157.355715097969</v>
      </c>
      <c r="CA293" s="82">
        <v>28682.859185338835</v>
      </c>
      <c r="CB293" s="82">
        <v>21664.4646064359</v>
      </c>
      <c r="CC293" s="82">
        <v>14692.625246831283</v>
      </c>
      <c r="CD293" s="82">
        <v>11204.922740393962</v>
      </c>
      <c r="CE293" s="81">
        <v>13257.988205988864</v>
      </c>
    </row>
    <row r="294" spans="1:83" ht="13.8" thickBot="1" x14ac:dyDescent="0.3">
      <c r="A294" s="151">
        <v>840</v>
      </c>
      <c r="B294" s="94">
        <v>38105</v>
      </c>
      <c r="C294" s="61" t="s">
        <v>73</v>
      </c>
      <c r="D294" s="61">
        <v>7</v>
      </c>
      <c r="E294" s="150">
        <v>0.57143518518518521</v>
      </c>
      <c r="F294" s="50">
        <f t="shared" si="43"/>
        <v>74572</v>
      </c>
      <c r="G294" s="149">
        <v>26</v>
      </c>
      <c r="H294" s="61">
        <v>69</v>
      </c>
      <c r="I294" s="61">
        <v>756</v>
      </c>
      <c r="J294" s="148">
        <v>0.10961928089751731</v>
      </c>
      <c r="K294" s="61">
        <v>302</v>
      </c>
      <c r="L294" s="147">
        <v>92570.386433399995</v>
      </c>
      <c r="M294" s="146">
        <v>270.81666666666666</v>
      </c>
      <c r="N294" s="145">
        <v>840</v>
      </c>
      <c r="O294" s="54">
        <v>850</v>
      </c>
      <c r="P294" s="61">
        <v>317</v>
      </c>
      <c r="Q294" s="64">
        <v>38105</v>
      </c>
      <c r="R294" s="65">
        <v>119</v>
      </c>
      <c r="S294" s="91">
        <v>38105</v>
      </c>
      <c r="T294" s="63">
        <v>0.57165509259259262</v>
      </c>
      <c r="U294" s="63">
        <v>0.57429398148148147</v>
      </c>
      <c r="V294" s="44">
        <f t="shared" si="39"/>
        <v>74591</v>
      </c>
      <c r="W294" s="44">
        <f t="shared" si="40"/>
        <v>74819</v>
      </c>
      <c r="X294" s="62">
        <v>10</v>
      </c>
      <c r="Y294" s="62">
        <v>0</v>
      </c>
      <c r="Z294" s="87">
        <v>550.99130000000002</v>
      </c>
      <c r="AA294" s="87">
        <v>1320.9580000000001</v>
      </c>
      <c r="AB294" s="87">
        <v>289.43774929599999</v>
      </c>
      <c r="AC294" s="144">
        <v>8.6873930000000001</v>
      </c>
      <c r="AD294" s="143">
        <v>840</v>
      </c>
      <c r="AE294" s="142">
        <v>850</v>
      </c>
      <c r="AF294" s="141">
        <v>296</v>
      </c>
      <c r="AG294" s="88">
        <v>38105</v>
      </c>
      <c r="AH294" s="85" t="s">
        <v>133</v>
      </c>
      <c r="AI294" s="59">
        <f t="shared" si="42"/>
        <v>74605</v>
      </c>
      <c r="AJ294" s="85">
        <v>140</v>
      </c>
      <c r="AK294" s="87">
        <v>1695.95</v>
      </c>
      <c r="AL294" s="87">
        <v>25697.021499999999</v>
      </c>
      <c r="AM294" s="86">
        <v>16.400858797045004</v>
      </c>
      <c r="AN294" s="86">
        <v>0.18128673463858608</v>
      </c>
      <c r="AO294" s="86">
        <v>1.5308923412622417</v>
      </c>
      <c r="AP294" s="86">
        <v>1.3412226747269397E-2</v>
      </c>
      <c r="AQ294" s="86">
        <v>21.074579812791313</v>
      </c>
      <c r="AR294" s="86">
        <v>25.925582424358065</v>
      </c>
      <c r="AS294" s="86">
        <v>53.618701148951416</v>
      </c>
      <c r="AT294" s="86">
        <v>10.016417712471366</v>
      </c>
      <c r="AU294" s="82">
        <v>5389642.7986807106</v>
      </c>
      <c r="AV294" s="82">
        <v>4.917493602943139E-2</v>
      </c>
      <c r="AW294" s="82">
        <v>368608146137904.06</v>
      </c>
      <c r="AX294" s="82">
        <v>84065860918728.844</v>
      </c>
      <c r="AY294" s="82">
        <v>3.3631694498744377E-3</v>
      </c>
      <c r="AZ294" s="81">
        <v>1.4423815029175876E-4</v>
      </c>
      <c r="BA294" s="66">
        <v>850</v>
      </c>
      <c r="BB294" s="82">
        <v>7.9184089867858048E-5</v>
      </c>
      <c r="BC294" s="82">
        <v>0</v>
      </c>
      <c r="BD294" s="82">
        <v>0</v>
      </c>
      <c r="BE294" s="82">
        <v>0</v>
      </c>
      <c r="BF294" s="82">
        <v>0.36915359671539488</v>
      </c>
      <c r="BG294" s="82">
        <v>1.4328298661196586</v>
      </c>
      <c r="BH294" s="82">
        <v>4.1028409532450327</v>
      </c>
      <c r="BI294" s="82">
        <v>12684310.410579205</v>
      </c>
      <c r="BJ294" s="82">
        <v>16049542.277102809</v>
      </c>
      <c r="BK294" s="82">
        <v>11790335.565654276</v>
      </c>
      <c r="BL294" s="82">
        <v>9998661.3765822873</v>
      </c>
      <c r="BM294" s="82">
        <v>8602341.5854812302</v>
      </c>
      <c r="BN294" s="82">
        <v>7312476.5519802347</v>
      </c>
      <c r="BO294" s="82">
        <v>6045169.3906111335</v>
      </c>
      <c r="BP294" s="82">
        <v>4790389.4124135505</v>
      </c>
      <c r="BQ294" s="82">
        <v>3535136.3630896099</v>
      </c>
      <c r="BR294" s="82">
        <v>2396777.7608938594</v>
      </c>
      <c r="BS294" s="82">
        <v>1493005.5115368685</v>
      </c>
      <c r="BT294" s="82">
        <v>834180.88207975565</v>
      </c>
      <c r="BU294" s="82">
        <v>411531.007019624</v>
      </c>
      <c r="BV294" s="82">
        <v>189592.33296591949</v>
      </c>
      <c r="BW294" s="82">
        <v>96702.287678147593</v>
      </c>
      <c r="BX294" s="82">
        <v>66306.637566255551</v>
      </c>
      <c r="BY294" s="82">
        <v>55045.318614024654</v>
      </c>
      <c r="BZ294" s="82">
        <v>45389.412413281301</v>
      </c>
      <c r="CA294" s="82">
        <v>34330.591624400389</v>
      </c>
      <c r="CB294" s="82">
        <v>23855.96970100993</v>
      </c>
      <c r="CC294" s="82">
        <v>14613.114494115616</v>
      </c>
      <c r="CD294" s="82">
        <v>7078.4327555510008</v>
      </c>
      <c r="CE294" s="81">
        <v>2430.2466414460428</v>
      </c>
    </row>
    <row r="295" spans="1:83" ht="13.8" thickBot="1" x14ac:dyDescent="0.3">
      <c r="A295" s="204">
        <v>841</v>
      </c>
      <c r="B295" s="94">
        <v>38105</v>
      </c>
      <c r="C295" s="61" t="s">
        <v>73</v>
      </c>
      <c r="D295" s="61">
        <v>4</v>
      </c>
      <c r="E295" s="150">
        <v>0.57439814814814816</v>
      </c>
      <c r="F295" s="50">
        <f t="shared" si="43"/>
        <v>74828</v>
      </c>
      <c r="G295" s="149">
        <v>21</v>
      </c>
      <c r="H295" s="61">
        <v>60</v>
      </c>
      <c r="I295" s="61">
        <v>773</v>
      </c>
      <c r="J295" s="148">
        <v>9.449938008406665E-2</v>
      </c>
      <c r="K295" s="61">
        <v>302</v>
      </c>
      <c r="L295" s="147">
        <v>92595.207558599999</v>
      </c>
      <c r="M295" s="146">
        <v>270.76111111111112</v>
      </c>
      <c r="N295" s="205">
        <v>841</v>
      </c>
      <c r="O295" s="54">
        <v>851</v>
      </c>
      <c r="P295" s="61">
        <v>318</v>
      </c>
      <c r="Q295" s="64">
        <v>38105</v>
      </c>
      <c r="R295" s="65">
        <v>119</v>
      </c>
      <c r="S295" s="91">
        <v>38105</v>
      </c>
      <c r="T295" s="63">
        <v>0.57466435185185183</v>
      </c>
      <c r="U295" s="63">
        <v>0.57623842592592589</v>
      </c>
      <c r="V295" s="44">
        <f t="shared" si="39"/>
        <v>74851</v>
      </c>
      <c r="W295" s="44">
        <f t="shared" si="40"/>
        <v>74987</v>
      </c>
      <c r="X295" s="62">
        <v>10</v>
      </c>
      <c r="Y295" s="62">
        <v>0</v>
      </c>
      <c r="Z295" s="87">
        <v>536.71529999999996</v>
      </c>
      <c r="AA295" s="87">
        <v>1571.481</v>
      </c>
      <c r="AB295" s="87">
        <v>279.835193151</v>
      </c>
      <c r="AC295" s="144">
        <v>5.2056800000000001</v>
      </c>
      <c r="AD295" s="215">
        <v>841</v>
      </c>
      <c r="AE295" s="142">
        <v>851</v>
      </c>
      <c r="AF295" s="141">
        <v>297</v>
      </c>
      <c r="AG295" s="88">
        <v>38105</v>
      </c>
      <c r="AH295" s="85" t="s">
        <v>132</v>
      </c>
      <c r="AI295" s="59">
        <f t="shared" si="42"/>
        <v>74836</v>
      </c>
      <c r="AJ295" s="85">
        <v>140</v>
      </c>
      <c r="AK295" s="87">
        <v>1998.43</v>
      </c>
      <c r="AL295" s="87">
        <v>26082.152300000002</v>
      </c>
      <c r="AM295" s="86">
        <v>15.506509732337907</v>
      </c>
      <c r="AN295" s="86">
        <v>0.15896494067546391</v>
      </c>
      <c r="AO295" s="86">
        <v>1.4920751053951902</v>
      </c>
      <c r="AP295" s="86">
        <v>8.0158780648480771E-3</v>
      </c>
      <c r="AQ295" s="86">
        <v>19.178712574643097</v>
      </c>
      <c r="AR295" s="86">
        <v>22.500632220947033</v>
      </c>
      <c r="AS295" s="86">
        <v>39.368515369392497</v>
      </c>
      <c r="AT295" s="86">
        <v>4.7746199281773398</v>
      </c>
      <c r="AU295" s="82">
        <v>17051302.429172594</v>
      </c>
      <c r="AV295" s="82">
        <v>0.10170445477249716</v>
      </c>
      <c r="AW295" s="82">
        <v>1148951944212362</v>
      </c>
      <c r="AX295" s="82">
        <v>210903499049986.37</v>
      </c>
      <c r="AY295" s="82">
        <v>6.8530560367047058E-3</v>
      </c>
      <c r="AZ295" s="81">
        <v>1.755460917840171E-4</v>
      </c>
      <c r="BA295" s="66">
        <v>851</v>
      </c>
      <c r="BB295" s="82">
        <v>9.5566648636955995E-5</v>
      </c>
      <c r="BC295" s="82">
        <v>0</v>
      </c>
      <c r="BD295" s="82">
        <v>0</v>
      </c>
      <c r="BE295" s="82">
        <v>1.3115567659239213</v>
      </c>
      <c r="BF295" s="82">
        <v>6.9265127732724743</v>
      </c>
      <c r="BG295" s="82">
        <v>15.281523353533856</v>
      </c>
      <c r="BH295" s="82">
        <v>24.359608347340362</v>
      </c>
      <c r="BI295" s="82">
        <v>46645409.828148752</v>
      </c>
      <c r="BJ295" s="82">
        <v>59375359.693835497</v>
      </c>
      <c r="BK295" s="82">
        <v>38948225.979413375</v>
      </c>
      <c r="BL295" s="82">
        <v>31136787.152293209</v>
      </c>
      <c r="BM295" s="82">
        <v>25383314.905141857</v>
      </c>
      <c r="BN295" s="82">
        <v>20424420.632641941</v>
      </c>
      <c r="BO295" s="82">
        <v>16169598.557787504</v>
      </c>
      <c r="BP295" s="82">
        <v>12554548.939620659</v>
      </c>
      <c r="BQ295" s="82">
        <v>9221867.2955759019</v>
      </c>
      <c r="BR295" s="82">
        <v>6261327.5776294647</v>
      </c>
      <c r="BS295" s="82">
        <v>3912243.8107404974</v>
      </c>
      <c r="BT295" s="82">
        <v>2175633.6816448779</v>
      </c>
      <c r="BU295" s="82">
        <v>1029676.7462564254</v>
      </c>
      <c r="BV295" s="82">
        <v>401621.69755234738</v>
      </c>
      <c r="BW295" s="82">
        <v>126146.83957064101</v>
      </c>
      <c r="BX295" s="82">
        <v>40022.999855447604</v>
      </c>
      <c r="BY295" s="82">
        <v>27689.555542029411</v>
      </c>
      <c r="BZ295" s="82">
        <v>32313.77674142041</v>
      </c>
      <c r="CA295" s="82">
        <v>33616.872253738569</v>
      </c>
      <c r="CB295" s="82">
        <v>27868.744093363817</v>
      </c>
      <c r="CC295" s="82">
        <v>18006.420026579362</v>
      </c>
      <c r="CD295" s="82">
        <v>8447.3974503435493</v>
      </c>
      <c r="CE295" s="81">
        <v>2643.4957141797399</v>
      </c>
    </row>
    <row r="296" spans="1:83" ht="13.8" thickBot="1" x14ac:dyDescent="0.3">
      <c r="A296" s="204"/>
      <c r="B296" s="94">
        <v>38105</v>
      </c>
      <c r="C296" s="61" t="s">
        <v>73</v>
      </c>
      <c r="D296" s="61">
        <v>4</v>
      </c>
      <c r="E296" s="150"/>
      <c r="F296" s="50"/>
      <c r="G296" s="149">
        <v>21</v>
      </c>
      <c r="H296" s="61">
        <v>60</v>
      </c>
      <c r="I296" s="61">
        <v>773</v>
      </c>
      <c r="J296" s="148">
        <v>9.449938008406665E-2</v>
      </c>
      <c r="K296" s="61">
        <v>302</v>
      </c>
      <c r="L296" s="147">
        <v>92581.418044599995</v>
      </c>
      <c r="M296" s="146">
        <v>270.81666666666666</v>
      </c>
      <c r="N296" s="205"/>
      <c r="O296" s="54">
        <v>852</v>
      </c>
      <c r="P296" s="61">
        <v>319</v>
      </c>
      <c r="Q296" s="64">
        <v>38105</v>
      </c>
      <c r="R296" s="65">
        <v>119</v>
      </c>
      <c r="S296" s="91">
        <v>38105</v>
      </c>
      <c r="T296" s="63">
        <v>0.57666666666666666</v>
      </c>
      <c r="U296" s="63">
        <v>0.57968750000000002</v>
      </c>
      <c r="V296" s="44">
        <f t="shared" ref="V296:V327" si="44">(T296+7/24)*86400</f>
        <v>75024</v>
      </c>
      <c r="W296" s="44">
        <f t="shared" ref="W296:W327" si="45">(U296+7/24)*86400</f>
        <v>75285</v>
      </c>
      <c r="X296" s="62">
        <v>1</v>
      </c>
      <c r="Y296" s="62" t="s">
        <v>32</v>
      </c>
      <c r="Z296" s="87">
        <v>500.54579999999999</v>
      </c>
      <c r="AA296" s="87">
        <v>1911.798</v>
      </c>
      <c r="AB296" s="87">
        <v>108.32532325902001</v>
      </c>
      <c r="AC296" s="144">
        <v>32.718499999999999</v>
      </c>
      <c r="AD296" s="216"/>
      <c r="AE296" s="142">
        <v>852</v>
      </c>
      <c r="AF296" s="141">
        <v>298</v>
      </c>
      <c r="AG296" s="88">
        <v>38105</v>
      </c>
      <c r="AH296" s="85" t="s">
        <v>131</v>
      </c>
      <c r="AI296" s="59">
        <f t="shared" si="42"/>
        <v>75109</v>
      </c>
      <c r="AJ296" s="85">
        <v>140</v>
      </c>
      <c r="AK296" s="87">
        <v>2083.3200000000002</v>
      </c>
      <c r="AL296" s="87">
        <v>27881.164100000002</v>
      </c>
      <c r="AM296" s="86">
        <v>16.673278137563553</v>
      </c>
      <c r="AN296" s="86">
        <v>0.19159100241939545</v>
      </c>
      <c r="AO296" s="86">
        <v>1.4999985545581447</v>
      </c>
      <c r="AP296" s="86">
        <v>5.2580032309111312E-3</v>
      </c>
      <c r="AQ296" s="86">
        <v>20.220393217564716</v>
      </c>
      <c r="AR296" s="86">
        <v>22.49693600178519</v>
      </c>
      <c r="AS296" s="86">
        <v>30.882465353539107</v>
      </c>
      <c r="AT296" s="86">
        <v>0.38671173223493061</v>
      </c>
      <c r="AU296" s="82">
        <v>11749452.975281077</v>
      </c>
      <c r="AV296" s="82">
        <v>7.0046432522795021E-2</v>
      </c>
      <c r="AW296" s="82">
        <v>740618367554720.25</v>
      </c>
      <c r="AX296" s="82">
        <v>38391946807166.625</v>
      </c>
      <c r="AY296" s="82">
        <v>4.415326791571186E-3</v>
      </c>
      <c r="AZ296" s="81">
        <v>2.0960895716422226E-5</v>
      </c>
      <c r="BA296" s="66">
        <v>852</v>
      </c>
      <c r="BB296" s="82">
        <v>1.4742308251904342E-5</v>
      </c>
      <c r="BC296" s="82">
        <v>4.2776721472615125E-6</v>
      </c>
      <c r="BD296" s="82">
        <v>1.8418196479102301E-2</v>
      </c>
      <c r="BE296" s="82">
        <v>9.6282467295755528E-2</v>
      </c>
      <c r="BF296" s="82">
        <v>0.60230292022056831</v>
      </c>
      <c r="BG296" s="82">
        <v>2.5920161016578014</v>
      </c>
      <c r="BH296" s="82">
        <v>7.5082276738348783</v>
      </c>
      <c r="BI296" s="82">
        <v>21258739.110446766</v>
      </c>
      <c r="BJ296" s="82">
        <v>35454503.875753194</v>
      </c>
      <c r="BK296" s="82">
        <v>26473299.068202976</v>
      </c>
      <c r="BL296" s="82">
        <v>22960874.884592015</v>
      </c>
      <c r="BM296" s="82">
        <v>19907912.50829719</v>
      </c>
      <c r="BN296" s="82">
        <v>16864046.0947791</v>
      </c>
      <c r="BO296" s="82">
        <v>13907517.285888202</v>
      </c>
      <c r="BP296" s="82">
        <v>11118259.221128333</v>
      </c>
      <c r="BQ296" s="82">
        <v>8338309.2391415294</v>
      </c>
      <c r="BR296" s="82">
        <v>5694753.0325412992</v>
      </c>
      <c r="BS296" s="82">
        <v>3515327.9704558407</v>
      </c>
      <c r="BT296" s="82">
        <v>1886100.8472238723</v>
      </c>
      <c r="BU296" s="82">
        <v>814618.39645310282</v>
      </c>
      <c r="BV296" s="82">
        <v>250937.76254653116</v>
      </c>
      <c r="BW296" s="82">
        <v>39353.714522686583</v>
      </c>
      <c r="BX296" s="82">
        <v>0</v>
      </c>
      <c r="BY296" s="82">
        <v>0</v>
      </c>
      <c r="BZ296" s="82">
        <v>0</v>
      </c>
      <c r="CA296" s="82">
        <v>0</v>
      </c>
      <c r="CB296" s="82">
        <v>0</v>
      </c>
      <c r="CC296" s="82">
        <v>0</v>
      </c>
      <c r="CD296" s="82">
        <v>0</v>
      </c>
      <c r="CE296" s="81">
        <v>0</v>
      </c>
    </row>
    <row r="297" spans="1:83" ht="13.8" thickBot="1" x14ac:dyDescent="0.3">
      <c r="A297" s="151">
        <v>842</v>
      </c>
      <c r="B297" s="94">
        <v>38105</v>
      </c>
      <c r="C297" s="61" t="s">
        <v>73</v>
      </c>
      <c r="D297" s="61">
        <v>100</v>
      </c>
      <c r="E297" s="150">
        <v>0.58026620370370374</v>
      </c>
      <c r="F297" s="50">
        <f t="shared" ref="F297:F309" si="46">(E297+7/24)*86400</f>
        <v>75335</v>
      </c>
      <c r="G297" s="149">
        <v>86</v>
      </c>
      <c r="H297" s="61">
        <v>99</v>
      </c>
      <c r="I297" s="61">
        <v>1030</v>
      </c>
      <c r="J297" s="148">
        <v>0.82529458606751527</v>
      </c>
      <c r="K297" s="61">
        <v>302</v>
      </c>
      <c r="L297" s="147">
        <v>92554.5284923</v>
      </c>
      <c r="M297" s="146">
        <v>269.59444444444443</v>
      </c>
      <c r="N297" s="145">
        <v>842</v>
      </c>
      <c r="O297" s="54">
        <v>853</v>
      </c>
      <c r="P297" s="61">
        <v>320</v>
      </c>
      <c r="Q297" s="64">
        <v>38105</v>
      </c>
      <c r="R297" s="65">
        <v>119</v>
      </c>
      <c r="S297" s="91">
        <v>38105</v>
      </c>
      <c r="T297" s="63">
        <v>0.5802546296296297</v>
      </c>
      <c r="U297" s="63">
        <v>0.58135416666666673</v>
      </c>
      <c r="V297" s="44">
        <f t="shared" si="44"/>
        <v>75334</v>
      </c>
      <c r="W297" s="44">
        <f t="shared" si="45"/>
        <v>75429</v>
      </c>
      <c r="X297" s="62">
        <v>1</v>
      </c>
      <c r="Y297" s="62" t="s">
        <v>32</v>
      </c>
      <c r="Z297" s="87">
        <v>672.08330000000001</v>
      </c>
      <c r="AA297" s="87">
        <v>1992.4690000000001</v>
      </c>
      <c r="AB297" s="87">
        <v>137.23197981445998</v>
      </c>
      <c r="AC297" s="144">
        <v>49.139339999999997</v>
      </c>
      <c r="AD297" s="143">
        <v>842</v>
      </c>
      <c r="AE297" s="142">
        <v>853</v>
      </c>
      <c r="AF297" s="141">
        <v>299</v>
      </c>
      <c r="AG297" s="88">
        <v>38105</v>
      </c>
      <c r="AH297" s="85" t="s">
        <v>130</v>
      </c>
      <c r="AI297" s="59">
        <f t="shared" si="42"/>
        <v>75354</v>
      </c>
      <c r="AJ297" s="85">
        <v>49</v>
      </c>
      <c r="AK297" s="87">
        <v>1987.6</v>
      </c>
      <c r="AL297" s="87">
        <v>43329.164100000002</v>
      </c>
      <c r="AM297" s="86">
        <v>32.815414769014822</v>
      </c>
      <c r="AN297" s="86">
        <v>0.30231306486656845</v>
      </c>
      <c r="AO297" s="86">
        <v>1.7557838889364195</v>
      </c>
      <c r="AP297" s="86">
        <v>6.6450134356227765E-3</v>
      </c>
      <c r="AQ297" s="86">
        <v>44.735209060125023</v>
      </c>
      <c r="AR297" s="86">
        <v>51.775951324056265</v>
      </c>
      <c r="AS297" s="86">
        <v>79.517858727241688</v>
      </c>
      <c r="AT297" s="86">
        <v>1.0949441382613456</v>
      </c>
      <c r="AU297" s="82">
        <v>51103563.714783289</v>
      </c>
      <c r="AV297" s="82">
        <v>3.7139299166846502</v>
      </c>
      <c r="AW297" s="82">
        <v>2072805773381059.7</v>
      </c>
      <c r="AX297" s="82">
        <v>114160656221856.23</v>
      </c>
      <c r="AY297" s="82">
        <v>0.1506402844271626</v>
      </c>
      <c r="AZ297" s="81">
        <v>4.4442033243257233E-3</v>
      </c>
      <c r="BA297" s="66">
        <v>853</v>
      </c>
      <c r="BB297" s="82">
        <v>0</v>
      </c>
      <c r="BC297" s="82">
        <v>0</v>
      </c>
      <c r="BD297" s="82">
        <v>0</v>
      </c>
      <c r="BE297" s="82">
        <v>0.17810740470303257</v>
      </c>
      <c r="BF297" s="82">
        <v>0.1918564502248023</v>
      </c>
      <c r="BG297" s="82">
        <v>2.3178066884990502E-2</v>
      </c>
      <c r="BH297" s="82">
        <v>0</v>
      </c>
      <c r="BI297" s="82">
        <v>14706907.947819019</v>
      </c>
      <c r="BJ297" s="82">
        <v>24725522.943036512</v>
      </c>
      <c r="BK297" s="82">
        <v>32621958.146328699</v>
      </c>
      <c r="BL297" s="82">
        <v>37421052.6794606</v>
      </c>
      <c r="BM297" s="82">
        <v>40968234.252578162</v>
      </c>
      <c r="BN297" s="82">
        <v>48272039.314249687</v>
      </c>
      <c r="BO297" s="82">
        <v>61572028.483948261</v>
      </c>
      <c r="BP297" s="82">
        <v>75240218.776900247</v>
      </c>
      <c r="BQ297" s="82">
        <v>83183242.822402865</v>
      </c>
      <c r="BR297" s="82">
        <v>83969238.512470305</v>
      </c>
      <c r="BS297" s="82">
        <v>78222580.039951667</v>
      </c>
      <c r="BT297" s="82">
        <v>67823410.488400325</v>
      </c>
      <c r="BU297" s="82">
        <v>54859801.976960994</v>
      </c>
      <c r="BV297" s="82">
        <v>41384844.693895049</v>
      </c>
      <c r="BW297" s="82">
        <v>29100853.931170359</v>
      </c>
      <c r="BX297" s="82">
        <v>19047567.994794324</v>
      </c>
      <c r="BY297" s="82">
        <v>11571764.965230647</v>
      </c>
      <c r="BZ297" s="82">
        <v>6538245.019407955</v>
      </c>
      <c r="CA297" s="82">
        <v>3385932.3852609382</v>
      </c>
      <c r="CB297" s="82">
        <v>1596619.9042587653</v>
      </c>
      <c r="CC297" s="82">
        <v>676714.96071127208</v>
      </c>
      <c r="CD297" s="82">
        <v>283595.51967236673</v>
      </c>
      <c r="CE297" s="81">
        <v>195114.14331484106</v>
      </c>
    </row>
    <row r="298" spans="1:83" ht="13.8" thickBot="1" x14ac:dyDescent="0.3">
      <c r="A298" s="151">
        <v>843</v>
      </c>
      <c r="B298" s="94">
        <v>38105</v>
      </c>
      <c r="C298" s="61" t="s">
        <v>73</v>
      </c>
      <c r="D298" s="61">
        <v>85</v>
      </c>
      <c r="E298" s="150">
        <v>0.58148148148148149</v>
      </c>
      <c r="F298" s="50">
        <f t="shared" si="46"/>
        <v>75440</v>
      </c>
      <c r="G298" s="149">
        <v>83</v>
      </c>
      <c r="H298" s="61">
        <v>97</v>
      </c>
      <c r="I298" s="61">
        <v>1024</v>
      </c>
      <c r="J298" s="148">
        <v>0.75977501587589591</v>
      </c>
      <c r="K298" s="61">
        <v>302</v>
      </c>
      <c r="L298" s="147">
        <v>92561.423249299987</v>
      </c>
      <c r="M298" s="146">
        <v>269.48333333333335</v>
      </c>
      <c r="N298" s="145">
        <v>843</v>
      </c>
      <c r="O298" s="54">
        <v>854</v>
      </c>
      <c r="P298" s="61">
        <v>321</v>
      </c>
      <c r="Q298" s="64">
        <v>38105</v>
      </c>
      <c r="R298" s="65">
        <v>119</v>
      </c>
      <c r="S298" s="91">
        <v>38105</v>
      </c>
      <c r="T298" s="63">
        <v>0.58144675925925926</v>
      </c>
      <c r="U298" s="63">
        <v>0.58403935185185185</v>
      </c>
      <c r="V298" s="44">
        <f t="shared" si="44"/>
        <v>75437</v>
      </c>
      <c r="W298" s="44">
        <f t="shared" si="45"/>
        <v>75661</v>
      </c>
      <c r="X298" s="62">
        <v>1</v>
      </c>
      <c r="Y298" s="62" t="s">
        <v>32</v>
      </c>
      <c r="Z298" s="87">
        <v>664.47559999999999</v>
      </c>
      <c r="AA298" s="87">
        <v>1806.0039999999999</v>
      </c>
      <c r="AB298" s="87">
        <v>179.28763375243997</v>
      </c>
      <c r="AC298" s="144">
        <v>46.876010000000001</v>
      </c>
      <c r="AD298" s="143">
        <v>843</v>
      </c>
      <c r="AE298" s="142">
        <v>854</v>
      </c>
      <c r="AF298" s="141">
        <v>300</v>
      </c>
      <c r="AG298" s="88">
        <v>38105</v>
      </c>
      <c r="AH298" s="85" t="s">
        <v>129</v>
      </c>
      <c r="AI298" s="59">
        <f t="shared" si="42"/>
        <v>75466</v>
      </c>
      <c r="AJ298" s="85">
        <v>140</v>
      </c>
      <c r="AK298" s="87">
        <v>1915.56</v>
      </c>
      <c r="AL298" s="87">
        <v>38707.582000000002</v>
      </c>
      <c r="AM298" s="86">
        <v>31.816151624663046</v>
      </c>
      <c r="AN298" s="86">
        <v>0.30283766647165339</v>
      </c>
      <c r="AO298" s="86">
        <v>1.7474196270621121</v>
      </c>
      <c r="AP298" s="86">
        <v>7.4722633300297065E-3</v>
      </c>
      <c r="AQ298" s="86">
        <v>43.176058615459496</v>
      </c>
      <c r="AR298" s="86">
        <v>49.920720794580539</v>
      </c>
      <c r="AS298" s="86">
        <v>76.658509793381583</v>
      </c>
      <c r="AT298" s="86">
        <v>0.93643752341447684</v>
      </c>
      <c r="AU298" s="82">
        <v>41491196.635353327</v>
      </c>
      <c r="AV298" s="82">
        <v>2.7026932566847264</v>
      </c>
      <c r="AW298" s="82">
        <v>1883855777799516.2</v>
      </c>
      <c r="AX298" s="82">
        <v>46422177096488.227</v>
      </c>
      <c r="AY298" s="82">
        <v>0.12271239974040714</v>
      </c>
      <c r="AZ298" s="81">
        <v>1.1743390568858035E-3</v>
      </c>
      <c r="BA298" s="66">
        <v>854</v>
      </c>
      <c r="BB298" s="82">
        <v>7.4128153801263755E-6</v>
      </c>
      <c r="BC298" s="82">
        <v>0</v>
      </c>
      <c r="BD298" s="82">
        <v>0</v>
      </c>
      <c r="BE298" s="82">
        <v>8.0340044257532564E-2</v>
      </c>
      <c r="BF298" s="82">
        <v>0.10862859147616322</v>
      </c>
      <c r="BG298" s="82">
        <v>1.3757295445708509E-2</v>
      </c>
      <c r="BH298" s="82">
        <v>0</v>
      </c>
      <c r="BI298" s="82">
        <v>12930395.38278704</v>
      </c>
      <c r="BJ298" s="82">
        <v>21731299.077384233</v>
      </c>
      <c r="BK298" s="82">
        <v>28580797.781262487</v>
      </c>
      <c r="BL298" s="82">
        <v>32615600.137650657</v>
      </c>
      <c r="BM298" s="82">
        <v>35360706.059074327</v>
      </c>
      <c r="BN298" s="82">
        <v>41048015.670390077</v>
      </c>
      <c r="BO298" s="82">
        <v>51588650.254297577</v>
      </c>
      <c r="BP298" s="82">
        <v>62268750.429691292</v>
      </c>
      <c r="BQ298" s="82">
        <v>68028782.695918575</v>
      </c>
      <c r="BR298" s="82">
        <v>67869209.93493332</v>
      </c>
      <c r="BS298" s="82">
        <v>62456746.34886086</v>
      </c>
      <c r="BT298" s="82">
        <v>53419330.4396853</v>
      </c>
      <c r="BU298" s="82">
        <v>42529271.426149443</v>
      </c>
      <c r="BV298" s="82">
        <v>31487641.003549367</v>
      </c>
      <c r="BW298" s="82">
        <v>21642113.031869106</v>
      </c>
      <c r="BX298" s="82">
        <v>13766657.642909409</v>
      </c>
      <c r="BY298" s="82">
        <v>8063664.5322821839</v>
      </c>
      <c r="BZ298" s="82">
        <v>4353592.0111980569</v>
      </c>
      <c r="CA298" s="82">
        <v>2135386.2970886747</v>
      </c>
      <c r="CB298" s="82">
        <v>953984.30387880036</v>
      </c>
      <c r="CC298" s="82">
        <v>397067.90103637421</v>
      </c>
      <c r="CD298" s="82">
        <v>190851.86903265532</v>
      </c>
      <c r="CE298" s="81">
        <v>171279.11214377053</v>
      </c>
    </row>
    <row r="299" spans="1:83" ht="13.8" thickBot="1" x14ac:dyDescent="0.3">
      <c r="A299" s="151">
        <v>844</v>
      </c>
      <c r="B299" s="94">
        <v>38105</v>
      </c>
      <c r="C299" s="61" t="s">
        <v>73</v>
      </c>
      <c r="D299" s="61">
        <v>100</v>
      </c>
      <c r="E299" s="150">
        <v>0.59053240740740742</v>
      </c>
      <c r="F299" s="50">
        <f t="shared" si="46"/>
        <v>76222.000000000015</v>
      </c>
      <c r="G299" s="149">
        <v>86</v>
      </c>
      <c r="H299" s="61">
        <v>100</v>
      </c>
      <c r="I299" s="61">
        <v>1033</v>
      </c>
      <c r="J299" s="148">
        <v>0.82529458606751527</v>
      </c>
      <c r="K299" s="61">
        <v>302</v>
      </c>
      <c r="L299" s="147">
        <v>92532.4652699</v>
      </c>
      <c r="M299" s="146">
        <v>271.76111111111112</v>
      </c>
      <c r="N299" s="145">
        <v>844</v>
      </c>
      <c r="O299" s="54">
        <v>855</v>
      </c>
      <c r="P299" s="61">
        <v>322</v>
      </c>
      <c r="Q299" s="64">
        <v>38105</v>
      </c>
      <c r="R299" s="65">
        <v>119</v>
      </c>
      <c r="S299" s="91">
        <v>38105</v>
      </c>
      <c r="T299" s="63">
        <v>0.59047453703703701</v>
      </c>
      <c r="U299" s="63">
        <v>0.59171296296296294</v>
      </c>
      <c r="V299" s="44">
        <f t="shared" si="44"/>
        <v>76217</v>
      </c>
      <c r="W299" s="44">
        <f t="shared" si="45"/>
        <v>76324</v>
      </c>
      <c r="X299" s="62">
        <v>1</v>
      </c>
      <c r="Y299" s="62" t="s">
        <v>32</v>
      </c>
      <c r="Z299" s="87">
        <v>671.49069999999995</v>
      </c>
      <c r="AA299" s="87">
        <v>2134.0929999999998</v>
      </c>
      <c r="AB299" s="87">
        <v>131.90427623515998</v>
      </c>
      <c r="AC299" s="144">
        <v>48.329070000000002</v>
      </c>
      <c r="AD299" s="143">
        <v>844</v>
      </c>
      <c r="AE299" s="142">
        <v>855</v>
      </c>
      <c r="AF299" s="141">
        <v>301</v>
      </c>
      <c r="AG299" s="88">
        <v>38105</v>
      </c>
      <c r="AH299" s="85" t="s">
        <v>128</v>
      </c>
      <c r="AI299" s="59">
        <f t="shared" si="42"/>
        <v>76222.000000000015</v>
      </c>
      <c r="AJ299" s="85">
        <v>49</v>
      </c>
      <c r="AK299" s="87">
        <v>2169.0700000000002</v>
      </c>
      <c r="AL299" s="87">
        <v>43055.726600000002</v>
      </c>
      <c r="AM299" s="86">
        <v>32.94679824109302</v>
      </c>
      <c r="AN299" s="86">
        <v>0.45313217030903125</v>
      </c>
      <c r="AO299" s="86">
        <v>1.7487336615016571</v>
      </c>
      <c r="AP299" s="86">
        <v>1.3167322095156274E-2</v>
      </c>
      <c r="AQ299" s="86">
        <v>44.802222913588224</v>
      </c>
      <c r="AR299" s="86">
        <v>51.857059446498063</v>
      </c>
      <c r="AS299" s="86">
        <v>79.72591761553187</v>
      </c>
      <c r="AT299" s="86">
        <v>1.5189527864553132</v>
      </c>
      <c r="AU299" s="82">
        <v>44496237.566860609</v>
      </c>
      <c r="AV299" s="82">
        <v>3.2489662887452608</v>
      </c>
      <c r="AW299" s="82">
        <v>1816268710009410</v>
      </c>
      <c r="AX299" s="82">
        <v>195906044606057.44</v>
      </c>
      <c r="AY299" s="82">
        <v>0.13261786013382601</v>
      </c>
      <c r="AZ299" s="81">
        <v>8.2081954795074664E-3</v>
      </c>
      <c r="BA299" s="66">
        <v>855</v>
      </c>
      <c r="BB299" s="82">
        <v>1.6101267867209259E-5</v>
      </c>
      <c r="BC299" s="82">
        <v>0</v>
      </c>
      <c r="BD299" s="82">
        <v>0</v>
      </c>
      <c r="BE299" s="82">
        <v>0</v>
      </c>
      <c r="BF299" s="82">
        <v>0</v>
      </c>
      <c r="BG299" s="82">
        <v>0</v>
      </c>
      <c r="BH299" s="82">
        <v>0</v>
      </c>
      <c r="BI299" s="82">
        <v>11021281.928815169</v>
      </c>
      <c r="BJ299" s="82">
        <v>20436372.493235447</v>
      </c>
      <c r="BK299" s="82">
        <v>28186511.994521584</v>
      </c>
      <c r="BL299" s="82">
        <v>32824481.043322504</v>
      </c>
      <c r="BM299" s="82">
        <v>36014310.292922564</v>
      </c>
      <c r="BN299" s="82">
        <v>42391384.837797724</v>
      </c>
      <c r="BO299" s="82">
        <v>54069093.269510247</v>
      </c>
      <c r="BP299" s="82">
        <v>66029066.569076829</v>
      </c>
      <c r="BQ299" s="82">
        <v>72873970.426155522</v>
      </c>
      <c r="BR299" s="82">
        <v>73440963.56578365</v>
      </c>
      <c r="BS299" s="82">
        <v>68310164.733303547</v>
      </c>
      <c r="BT299" s="82">
        <v>59140636.943672486</v>
      </c>
      <c r="BU299" s="82">
        <v>47778604.056466132</v>
      </c>
      <c r="BV299" s="82">
        <v>36014952.493361399</v>
      </c>
      <c r="BW299" s="82">
        <v>25319863.123906396</v>
      </c>
      <c r="BX299" s="82">
        <v>16580774.948209291</v>
      </c>
      <c r="BY299" s="82">
        <v>10087427.980975779</v>
      </c>
      <c r="BZ299" s="82">
        <v>5713466.0712705748</v>
      </c>
      <c r="CA299" s="82">
        <v>2970829.1095066727</v>
      </c>
      <c r="CB299" s="82">
        <v>1408300.3876089433</v>
      </c>
      <c r="CC299" s="82">
        <v>601528.24306291994</v>
      </c>
      <c r="CD299" s="82">
        <v>255483.80182534107</v>
      </c>
      <c r="CE299" s="81">
        <v>177194.719134643</v>
      </c>
    </row>
    <row r="300" spans="1:83" ht="13.8" thickBot="1" x14ac:dyDescent="0.3">
      <c r="A300" s="151">
        <v>845</v>
      </c>
      <c r="B300" s="94">
        <v>38105</v>
      </c>
      <c r="C300" s="61" t="s">
        <v>73</v>
      </c>
      <c r="D300" s="61">
        <v>85</v>
      </c>
      <c r="E300" s="150">
        <v>0.5917013888888889</v>
      </c>
      <c r="F300" s="50">
        <f t="shared" si="46"/>
        <v>76323.000000000015</v>
      </c>
      <c r="G300" s="149">
        <v>83</v>
      </c>
      <c r="H300" s="61">
        <v>97</v>
      </c>
      <c r="I300" s="61">
        <v>1011</v>
      </c>
      <c r="J300" s="148">
        <v>0.74969508200026203</v>
      </c>
      <c r="K300" s="61">
        <v>302</v>
      </c>
      <c r="L300" s="147">
        <v>92552.460065199994</v>
      </c>
      <c r="M300" s="146">
        <v>270.59444444444443</v>
      </c>
      <c r="N300" s="145">
        <v>845</v>
      </c>
      <c r="O300" s="54">
        <v>856</v>
      </c>
      <c r="P300" s="61">
        <v>323</v>
      </c>
      <c r="Q300" s="64">
        <v>38105</v>
      </c>
      <c r="R300" s="65">
        <v>119</v>
      </c>
      <c r="S300" s="91">
        <v>38105</v>
      </c>
      <c r="T300" s="63">
        <v>0.59180555555555558</v>
      </c>
      <c r="U300" s="63">
        <v>0.59464120370370377</v>
      </c>
      <c r="V300" s="44">
        <f t="shared" si="44"/>
        <v>76332</v>
      </c>
      <c r="W300" s="44">
        <f t="shared" si="45"/>
        <v>76577</v>
      </c>
      <c r="X300" s="62">
        <v>1</v>
      </c>
      <c r="Y300" s="62" t="s">
        <v>32</v>
      </c>
      <c r="Z300" s="87">
        <v>671.53250000000003</v>
      </c>
      <c r="AA300" s="87">
        <v>1737.114</v>
      </c>
      <c r="AB300" s="87">
        <v>25.471076757180001</v>
      </c>
      <c r="AC300" s="144">
        <v>47.902000000000001</v>
      </c>
      <c r="AD300" s="143">
        <v>845</v>
      </c>
      <c r="AE300" s="142">
        <v>856</v>
      </c>
      <c r="AF300" s="141">
        <v>302</v>
      </c>
      <c r="AG300" s="88">
        <v>38105</v>
      </c>
      <c r="AH300" s="85" t="s">
        <v>127</v>
      </c>
      <c r="AI300" s="59">
        <f t="shared" si="42"/>
        <v>76340.999999999985</v>
      </c>
      <c r="AJ300" s="85">
        <v>140</v>
      </c>
      <c r="AK300" s="87">
        <v>1778.17</v>
      </c>
      <c r="AL300" s="87">
        <v>40238.953099999999</v>
      </c>
      <c r="AM300" s="86">
        <v>31.173660302325914</v>
      </c>
      <c r="AN300" s="86">
        <v>0.69735935333572907</v>
      </c>
      <c r="AO300" s="86">
        <v>1.7554517262951257</v>
      </c>
      <c r="AP300" s="86">
        <v>1.7338075056192691E-2</v>
      </c>
      <c r="AQ300" s="86">
        <v>42.524250179055393</v>
      </c>
      <c r="AR300" s="86">
        <v>49.292647268566569</v>
      </c>
      <c r="AS300" s="86">
        <v>76.321533840903854</v>
      </c>
      <c r="AT300" s="86">
        <v>0.98438933326494726</v>
      </c>
      <c r="AU300" s="82">
        <v>41809214.110225804</v>
      </c>
      <c r="AV300" s="82">
        <v>2.6219034048091188</v>
      </c>
      <c r="AW300" s="82">
        <v>1826051680419666.3</v>
      </c>
      <c r="AX300" s="82">
        <v>72497463550681.187</v>
      </c>
      <c r="AY300" s="82">
        <v>0.11451377932212174</v>
      </c>
      <c r="AZ300" s="81">
        <v>1.5792760280751964E-3</v>
      </c>
      <c r="BA300" s="66">
        <v>856</v>
      </c>
      <c r="BB300" s="82">
        <v>3.9659594114551744E-6</v>
      </c>
      <c r="BC300" s="82">
        <v>0</v>
      </c>
      <c r="BD300" s="82">
        <v>0</v>
      </c>
      <c r="BE300" s="82">
        <v>7.9108179158501754E-2</v>
      </c>
      <c r="BF300" s="82">
        <v>8.0976181066375996E-2</v>
      </c>
      <c r="BG300" s="82">
        <v>9.0876173045965208E-3</v>
      </c>
      <c r="BH300" s="82">
        <v>0.20788743460309833</v>
      </c>
      <c r="BI300" s="82">
        <v>15619844.612015007</v>
      </c>
      <c r="BJ300" s="82">
        <v>24005115.613288715</v>
      </c>
      <c r="BK300" s="82">
        <v>30362991.719030302</v>
      </c>
      <c r="BL300" s="82">
        <v>34082116.064994633</v>
      </c>
      <c r="BM300" s="82">
        <v>36639047.371163301</v>
      </c>
      <c r="BN300" s="82">
        <v>42146684.272137336</v>
      </c>
      <c r="BO300" s="82">
        <v>52373409.877461761</v>
      </c>
      <c r="BP300" s="82">
        <v>62584294.232663609</v>
      </c>
      <c r="BQ300" s="82">
        <v>67828906.073882952</v>
      </c>
      <c r="BR300" s="82">
        <v>67265099.874001533</v>
      </c>
      <c r="BS300" s="82">
        <v>61591352.782596365</v>
      </c>
      <c r="BT300" s="82">
        <v>52439888.151022106</v>
      </c>
      <c r="BU300" s="82">
        <v>41569734.53923817</v>
      </c>
      <c r="BV300" s="82">
        <v>30629920.96635405</v>
      </c>
      <c r="BW300" s="82">
        <v>20932600.049660396</v>
      </c>
      <c r="BX300" s="82">
        <v>13220329.250286862</v>
      </c>
      <c r="BY300" s="82">
        <v>7677350.3905377928</v>
      </c>
      <c r="BZ300" s="82">
        <v>4104322.673135702</v>
      </c>
      <c r="CA300" s="82">
        <v>1992999.3924275655</v>
      </c>
      <c r="CB300" s="82">
        <v>882840.77782573341</v>
      </c>
      <c r="CC300" s="82">
        <v>371070.3904488085</v>
      </c>
      <c r="CD300" s="82">
        <v>192972.38195846038</v>
      </c>
      <c r="CE300" s="81">
        <v>189338.3491771472</v>
      </c>
    </row>
    <row r="301" spans="1:83" ht="13.8" thickBot="1" x14ac:dyDescent="0.3">
      <c r="A301" s="151">
        <v>846</v>
      </c>
      <c r="B301" s="94">
        <v>38105</v>
      </c>
      <c r="C301" s="61" t="s">
        <v>73</v>
      </c>
      <c r="D301" s="61">
        <v>70</v>
      </c>
      <c r="E301" s="150">
        <v>0.59480324074074076</v>
      </c>
      <c r="F301" s="50">
        <f t="shared" si="46"/>
        <v>76591</v>
      </c>
      <c r="G301" s="149">
        <v>77</v>
      </c>
      <c r="H301" s="61">
        <v>93</v>
      </c>
      <c r="I301" s="61">
        <v>945</v>
      </c>
      <c r="J301" s="148">
        <v>0.59849607386575532</v>
      </c>
      <c r="K301" s="61">
        <v>302</v>
      </c>
      <c r="L301" s="147">
        <v>92542.807405400003</v>
      </c>
      <c r="M301" s="146">
        <v>272.48333333333335</v>
      </c>
      <c r="N301" s="145">
        <v>846</v>
      </c>
      <c r="O301" s="54">
        <v>857</v>
      </c>
      <c r="P301" s="61">
        <v>324</v>
      </c>
      <c r="Q301" s="64">
        <v>38105</v>
      </c>
      <c r="R301" s="65">
        <v>119</v>
      </c>
      <c r="S301" s="91">
        <v>38105</v>
      </c>
      <c r="T301" s="63">
        <v>0.59493055555555552</v>
      </c>
      <c r="U301" s="63">
        <v>0.59728009259259263</v>
      </c>
      <c r="V301" s="44">
        <f t="shared" si="44"/>
        <v>76602</v>
      </c>
      <c r="W301" s="44">
        <f t="shared" si="45"/>
        <v>76805</v>
      </c>
      <c r="X301" s="62">
        <v>1</v>
      </c>
      <c r="Y301" s="62" t="s">
        <v>32</v>
      </c>
      <c r="Z301" s="87">
        <v>611.57839999999999</v>
      </c>
      <c r="AA301" s="87">
        <v>2042.3040000000001</v>
      </c>
      <c r="AB301" s="87">
        <v>77.184938033280005</v>
      </c>
      <c r="AC301" s="144">
        <v>41.242930000000001</v>
      </c>
      <c r="AD301" s="143">
        <v>846</v>
      </c>
      <c r="AE301" s="142">
        <v>857</v>
      </c>
      <c r="AF301" s="141">
        <v>303</v>
      </c>
      <c r="AG301" s="88">
        <v>38105</v>
      </c>
      <c r="AH301" s="85" t="s">
        <v>126</v>
      </c>
      <c r="AI301" s="59">
        <f t="shared" si="42"/>
        <v>76628</v>
      </c>
      <c r="AJ301" s="85">
        <v>140</v>
      </c>
      <c r="AK301" s="87">
        <v>2097.9899999999998</v>
      </c>
      <c r="AL301" s="87">
        <v>33732.605499999998</v>
      </c>
      <c r="AM301" s="86">
        <v>26.503015991780185</v>
      </c>
      <c r="AN301" s="86">
        <v>1.1705425556852804</v>
      </c>
      <c r="AO301" s="86">
        <v>1.6927755283603936</v>
      </c>
      <c r="AP301" s="86">
        <v>1.8464757344018153E-2</v>
      </c>
      <c r="AQ301" s="86">
        <v>35.311497031098526</v>
      </c>
      <c r="AR301" s="86">
        <v>41.487200082776283</v>
      </c>
      <c r="AS301" s="86">
        <v>70.034209724412065</v>
      </c>
      <c r="AT301" s="86">
        <v>4.0507722598936953</v>
      </c>
      <c r="AU301" s="82">
        <v>14222187.305292459</v>
      </c>
      <c r="AV301" s="82">
        <v>0.53174942259575286</v>
      </c>
      <c r="AW301" s="82">
        <v>740976168459857.75</v>
      </c>
      <c r="AX301" s="82">
        <v>84352670325065.359</v>
      </c>
      <c r="AY301" s="82">
        <v>2.7704152763416326E-2</v>
      </c>
      <c r="AZ301" s="81">
        <v>5.6621557054499006E-4</v>
      </c>
      <c r="BA301" s="66">
        <v>857</v>
      </c>
      <c r="BB301" s="82">
        <v>2.5800358721374278E-5</v>
      </c>
      <c r="BC301" s="82">
        <v>2.9771231058432116E-5</v>
      </c>
      <c r="BD301" s="82">
        <v>0.43299452980527686</v>
      </c>
      <c r="BE301" s="82">
        <v>1.0306158862403878</v>
      </c>
      <c r="BF301" s="82">
        <v>1.288911197663384</v>
      </c>
      <c r="BG301" s="82">
        <v>1.1823100358831269</v>
      </c>
      <c r="BH301" s="82">
        <v>1.0680805306562882</v>
      </c>
      <c r="BI301" s="82">
        <v>7574227.5995042818</v>
      </c>
      <c r="BJ301" s="82">
        <v>11673228.334269069</v>
      </c>
      <c r="BK301" s="82">
        <v>14179646.660741735</v>
      </c>
      <c r="BL301" s="82">
        <v>15849018.026229454</v>
      </c>
      <c r="BM301" s="82">
        <v>16766914.619611125</v>
      </c>
      <c r="BN301" s="82">
        <v>18253346.266650937</v>
      </c>
      <c r="BO301" s="82">
        <v>21002980.691514429</v>
      </c>
      <c r="BP301" s="82">
        <v>23304092.130203754</v>
      </c>
      <c r="BQ301" s="82">
        <v>23320468.782320473</v>
      </c>
      <c r="BR301" s="82">
        <v>21250581.694407757</v>
      </c>
      <c r="BS301" s="82">
        <v>17795493.023399141</v>
      </c>
      <c r="BT301" s="82">
        <v>13690360.14046303</v>
      </c>
      <c r="BU301" s="82">
        <v>9649223.3037744872</v>
      </c>
      <c r="BV301" s="82">
        <v>6205914.3271527942</v>
      </c>
      <c r="BW301" s="82">
        <v>3603254.5619538645</v>
      </c>
      <c r="BX301" s="82">
        <v>1849183.3062800542</v>
      </c>
      <c r="BY301" s="82">
        <v>802554.69582919648</v>
      </c>
      <c r="BZ301" s="82">
        <v>278792.42374209414</v>
      </c>
      <c r="CA301" s="82">
        <v>70934.082446161148</v>
      </c>
      <c r="CB301" s="82">
        <v>28459.976903869268</v>
      </c>
      <c r="CC301" s="82">
        <v>49719.338439805651</v>
      </c>
      <c r="CD301" s="82">
        <v>89273.832689749295</v>
      </c>
      <c r="CE301" s="81">
        <v>132122.68310858248</v>
      </c>
    </row>
    <row r="302" spans="1:83" ht="13.8" thickBot="1" x14ac:dyDescent="0.3">
      <c r="A302" s="151">
        <v>847</v>
      </c>
      <c r="B302" s="94">
        <v>38105</v>
      </c>
      <c r="C302" s="61" t="s">
        <v>73</v>
      </c>
      <c r="D302" s="61">
        <v>65</v>
      </c>
      <c r="E302" s="150">
        <v>0.59744212962962961</v>
      </c>
      <c r="F302" s="50">
        <f t="shared" si="46"/>
        <v>76819</v>
      </c>
      <c r="G302" s="149">
        <v>74.5</v>
      </c>
      <c r="H302" s="61">
        <v>92</v>
      </c>
      <c r="I302" s="61">
        <v>924</v>
      </c>
      <c r="J302" s="148">
        <v>0.55439636315985763</v>
      </c>
      <c r="K302" s="61">
        <v>301</v>
      </c>
      <c r="L302" s="147">
        <v>92544.875832499994</v>
      </c>
      <c r="M302" s="146">
        <v>270.59444444444443</v>
      </c>
      <c r="N302" s="145">
        <v>847</v>
      </c>
      <c r="O302" s="54">
        <v>858</v>
      </c>
      <c r="P302" s="61">
        <v>325</v>
      </c>
      <c r="Q302" s="64">
        <v>38105</v>
      </c>
      <c r="R302" s="65">
        <v>119</v>
      </c>
      <c r="S302" s="91">
        <v>38105</v>
      </c>
      <c r="T302" s="63">
        <v>0.59733796296296293</v>
      </c>
      <c r="U302" s="63">
        <v>0.59973379629629631</v>
      </c>
      <c r="V302" s="44">
        <f t="shared" si="44"/>
        <v>76810</v>
      </c>
      <c r="W302" s="44">
        <f t="shared" si="45"/>
        <v>77017</v>
      </c>
      <c r="X302" s="62">
        <v>1</v>
      </c>
      <c r="Y302" s="62" t="s">
        <v>32</v>
      </c>
      <c r="Z302" s="87">
        <v>607.7115</v>
      </c>
      <c r="AA302" s="87">
        <v>1831.1389999999999</v>
      </c>
      <c r="AB302" s="87">
        <v>22.54802305874</v>
      </c>
      <c r="AC302" s="144">
        <v>41.122149999999998</v>
      </c>
      <c r="AD302" s="143">
        <v>847</v>
      </c>
      <c r="AE302" s="142">
        <v>858</v>
      </c>
      <c r="AF302" s="141">
        <v>304</v>
      </c>
      <c r="AG302" s="88">
        <v>38105</v>
      </c>
      <c r="AH302" s="85" t="s">
        <v>125</v>
      </c>
      <c r="AI302" s="59">
        <f t="shared" si="42"/>
        <v>76838</v>
      </c>
      <c r="AJ302" s="85">
        <v>140</v>
      </c>
      <c r="AK302" s="87">
        <v>1902.78</v>
      </c>
      <c r="AL302" s="87">
        <v>34261.781300000002</v>
      </c>
      <c r="AM302" s="86">
        <v>25.089281179572279</v>
      </c>
      <c r="AN302" s="86">
        <v>0.33246379600197445</v>
      </c>
      <c r="AO302" s="86">
        <v>1.6705072363314273</v>
      </c>
      <c r="AP302" s="86">
        <v>7.8018913664964643E-3</v>
      </c>
      <c r="AQ302" s="86">
        <v>33.12413107012334</v>
      </c>
      <c r="AR302" s="86">
        <v>39.06257089365036</v>
      </c>
      <c r="AS302" s="86">
        <v>67.878570832547766</v>
      </c>
      <c r="AT302" s="86">
        <v>4.1762104001183644</v>
      </c>
      <c r="AU302" s="82">
        <v>10747302.076225823</v>
      </c>
      <c r="AV302" s="82">
        <v>0.33541322311226257</v>
      </c>
      <c r="AW302" s="82">
        <v>551286364612976.75</v>
      </c>
      <c r="AX302" s="82">
        <v>32172168481758.801</v>
      </c>
      <c r="AY302" s="82">
        <v>1.7205130655229123E-2</v>
      </c>
      <c r="AZ302" s="81">
        <v>4.6301564679061201E-4</v>
      </c>
      <c r="BA302" s="66">
        <v>858</v>
      </c>
      <c r="BB302" s="82">
        <v>1.3454237942143686E-7</v>
      </c>
      <c r="BC302" s="82">
        <v>0</v>
      </c>
      <c r="BD302" s="82">
        <v>0</v>
      </c>
      <c r="BE302" s="82">
        <v>0</v>
      </c>
      <c r="BF302" s="82">
        <v>0</v>
      </c>
      <c r="BG302" s="82">
        <v>0</v>
      </c>
      <c r="BH302" s="82">
        <v>8.4918944313672196E-2</v>
      </c>
      <c r="BI302" s="82">
        <v>6428082.2656831956</v>
      </c>
      <c r="BJ302" s="82">
        <v>10099092.685345365</v>
      </c>
      <c r="BK302" s="82">
        <v>11974679.507919362</v>
      </c>
      <c r="BL302" s="82">
        <v>13157372.900656339</v>
      </c>
      <c r="BM302" s="82">
        <v>13820118.223536428</v>
      </c>
      <c r="BN302" s="82">
        <v>14833657.072390793</v>
      </c>
      <c r="BO302" s="82">
        <v>16599271.962493753</v>
      </c>
      <c r="BP302" s="82">
        <v>17826135.225414637</v>
      </c>
      <c r="BQ302" s="82">
        <v>17223004.141596314</v>
      </c>
      <c r="BR302" s="82">
        <v>15146068.876147497</v>
      </c>
      <c r="BS302" s="82">
        <v>12237360.226917822</v>
      </c>
      <c r="BT302" s="82">
        <v>9042980.8055359423</v>
      </c>
      <c r="BU302" s="82">
        <v>6092368.3718842668</v>
      </c>
      <c r="BV302" s="82">
        <v>3729123.0096051698</v>
      </c>
      <c r="BW302" s="82">
        <v>2041168.7650401716</v>
      </c>
      <c r="BX302" s="82">
        <v>962491.58245684183</v>
      </c>
      <c r="BY302" s="82">
        <v>355775.14795172343</v>
      </c>
      <c r="BZ302" s="82">
        <v>84816.835532099998</v>
      </c>
      <c r="CA302" s="82">
        <v>8444.642480025479</v>
      </c>
      <c r="CB302" s="82">
        <v>1735.9351557243835</v>
      </c>
      <c r="CC302" s="82">
        <v>18726.19085292075</v>
      </c>
      <c r="CD302" s="82">
        <v>56715.361253300427</v>
      </c>
      <c r="CE302" s="81">
        <v>106567.65711670315</v>
      </c>
    </row>
    <row r="303" spans="1:83" ht="13.8" thickBot="1" x14ac:dyDescent="0.3">
      <c r="A303" s="151">
        <v>848</v>
      </c>
      <c r="B303" s="94">
        <v>38105</v>
      </c>
      <c r="C303" s="61" t="s">
        <v>73</v>
      </c>
      <c r="D303" s="61">
        <v>60</v>
      </c>
      <c r="E303" s="150">
        <v>0.60002314814814817</v>
      </c>
      <c r="F303" s="50">
        <f t="shared" si="46"/>
        <v>77042.000000000015</v>
      </c>
      <c r="G303" s="149">
        <v>72</v>
      </c>
      <c r="H303" s="61">
        <v>90</v>
      </c>
      <c r="I303" s="61">
        <v>906</v>
      </c>
      <c r="J303" s="148">
        <v>0.51344663179009542</v>
      </c>
      <c r="K303" s="61">
        <v>302</v>
      </c>
      <c r="L303" s="147">
        <v>92521.4336587</v>
      </c>
      <c r="M303" s="146">
        <v>271.59444444444443</v>
      </c>
      <c r="N303" s="145">
        <v>848</v>
      </c>
      <c r="O303" s="54">
        <v>859</v>
      </c>
      <c r="P303" s="61">
        <v>326</v>
      </c>
      <c r="Q303" s="64">
        <v>38105</v>
      </c>
      <c r="R303" s="65">
        <v>119</v>
      </c>
      <c r="S303" s="91">
        <v>38105</v>
      </c>
      <c r="T303" s="63">
        <v>0.59980324074074076</v>
      </c>
      <c r="U303" s="63">
        <v>0.60256944444444438</v>
      </c>
      <c r="V303" s="44">
        <f t="shared" si="44"/>
        <v>77023.000000000015</v>
      </c>
      <c r="W303" s="44">
        <f t="shared" si="45"/>
        <v>77261.999999999985</v>
      </c>
      <c r="X303" s="62">
        <v>1</v>
      </c>
      <c r="Y303" s="62" t="s">
        <v>32</v>
      </c>
      <c r="Z303" s="87">
        <v>604.98749999999995</v>
      </c>
      <c r="AA303" s="87">
        <v>1684.2619999999999</v>
      </c>
      <c r="AB303" s="87">
        <v>25.873363362079999</v>
      </c>
      <c r="AC303" s="144">
        <v>40.870919999999998</v>
      </c>
      <c r="AD303" s="143">
        <v>848</v>
      </c>
      <c r="AE303" s="142">
        <v>859</v>
      </c>
      <c r="AF303" s="141">
        <v>305</v>
      </c>
      <c r="AG303" s="88">
        <v>38105</v>
      </c>
      <c r="AH303" s="85" t="s">
        <v>124</v>
      </c>
      <c r="AI303" s="59">
        <f t="shared" si="42"/>
        <v>77055</v>
      </c>
      <c r="AJ303" s="85">
        <v>140</v>
      </c>
      <c r="AK303" s="87">
        <v>1748.7</v>
      </c>
      <c r="AL303" s="87">
        <v>36117.25</v>
      </c>
      <c r="AM303" s="86">
        <v>23.982511829222453</v>
      </c>
      <c r="AN303" s="86">
        <v>0.42729478366894252</v>
      </c>
      <c r="AO303" s="86">
        <v>1.6546077860522368</v>
      </c>
      <c r="AP303" s="86">
        <v>1.7647249946647073E-2</v>
      </c>
      <c r="AQ303" s="86">
        <v>31.677782024968902</v>
      </c>
      <c r="AR303" s="86">
        <v>38.038110701272821</v>
      </c>
      <c r="AS303" s="86">
        <v>71.732086649390595</v>
      </c>
      <c r="AT303" s="86">
        <v>5.4980326828420889</v>
      </c>
      <c r="AU303" s="82">
        <v>9152323.5248499773</v>
      </c>
      <c r="AV303" s="82">
        <v>0.26374633479369997</v>
      </c>
      <c r="AW303" s="82">
        <v>445353040685529.25</v>
      </c>
      <c r="AX303" s="82">
        <v>17107435527927.873</v>
      </c>
      <c r="AY303" s="82">
        <v>1.283392483352617E-2</v>
      </c>
      <c r="AZ303" s="81">
        <v>3.2519006846811632E-4</v>
      </c>
      <c r="BA303" s="66">
        <v>859</v>
      </c>
      <c r="BB303" s="82">
        <v>1.3584226638390955E-6</v>
      </c>
      <c r="BC303" s="82">
        <v>5.8233689283006399E-6</v>
      </c>
      <c r="BD303" s="82">
        <v>1.8728195075852888E-6</v>
      </c>
      <c r="BE303" s="82">
        <v>0</v>
      </c>
      <c r="BF303" s="82">
        <v>0</v>
      </c>
      <c r="BG303" s="82">
        <v>0</v>
      </c>
      <c r="BH303" s="82">
        <v>7.6164577169917674E-2</v>
      </c>
      <c r="BI303" s="82">
        <v>6087456.3032315625</v>
      </c>
      <c r="BJ303" s="82">
        <v>9526364.6059145052</v>
      </c>
      <c r="BK303" s="82">
        <v>11177687.730252542</v>
      </c>
      <c r="BL303" s="82">
        <v>12185321.546528012</v>
      </c>
      <c r="BM303" s="82">
        <v>12669186.330018157</v>
      </c>
      <c r="BN303" s="82">
        <v>13346602.322847238</v>
      </c>
      <c r="BO303" s="82">
        <v>14539797.849292543</v>
      </c>
      <c r="BP303" s="82">
        <v>15160086.972416045</v>
      </c>
      <c r="BQ303" s="82">
        <v>14175168.598184643</v>
      </c>
      <c r="BR303" s="82">
        <v>12067442.398060653</v>
      </c>
      <c r="BS303" s="82">
        <v>9437742.2492241915</v>
      </c>
      <c r="BT303" s="82">
        <v>6721309.5226911223</v>
      </c>
      <c r="BU303" s="82">
        <v>4355046.8242789796</v>
      </c>
      <c r="BV303" s="82">
        <v>2560032.4168751938</v>
      </c>
      <c r="BW303" s="82">
        <v>1336341.0187208648</v>
      </c>
      <c r="BX303" s="82">
        <v>586168.52641042892</v>
      </c>
      <c r="BY303" s="82">
        <v>185672.33594184407</v>
      </c>
      <c r="BZ303" s="82">
        <v>28682.670298219578</v>
      </c>
      <c r="CA303" s="82">
        <v>407.09022636615157</v>
      </c>
      <c r="CB303" s="82">
        <v>453.74707012906896</v>
      </c>
      <c r="CC303" s="82">
        <v>13985.278183346602</v>
      </c>
      <c r="CD303" s="82">
        <v>55765.134104420824</v>
      </c>
      <c r="CE303" s="81">
        <v>115748.06842169557</v>
      </c>
    </row>
    <row r="304" spans="1:83" ht="13.8" thickBot="1" x14ac:dyDescent="0.3">
      <c r="A304" s="151">
        <v>849</v>
      </c>
      <c r="B304" s="94">
        <v>38105</v>
      </c>
      <c r="C304" s="61" t="s">
        <v>73</v>
      </c>
      <c r="D304" s="61">
        <v>40</v>
      </c>
      <c r="E304" s="150">
        <v>0.60298611111111111</v>
      </c>
      <c r="F304" s="50">
        <f t="shared" si="46"/>
        <v>77298</v>
      </c>
      <c r="G304" s="149">
        <v>60.4</v>
      </c>
      <c r="H304" s="61">
        <v>88</v>
      </c>
      <c r="I304" s="61">
        <v>820</v>
      </c>
      <c r="J304" s="148">
        <v>0.34019776830263992</v>
      </c>
      <c r="K304" s="61">
        <v>301</v>
      </c>
      <c r="L304" s="147">
        <v>92520.744183000003</v>
      </c>
      <c r="M304" s="146">
        <v>269.42777777777781</v>
      </c>
      <c r="N304" s="145">
        <v>849</v>
      </c>
      <c r="O304" s="54">
        <v>860</v>
      </c>
      <c r="P304" s="61">
        <v>327</v>
      </c>
      <c r="Q304" s="64">
        <v>38105</v>
      </c>
      <c r="R304" s="65">
        <v>119</v>
      </c>
      <c r="S304" s="91">
        <v>38105</v>
      </c>
      <c r="T304" s="63">
        <v>0.60268518518518521</v>
      </c>
      <c r="U304" s="63">
        <v>0.6054166666666666</v>
      </c>
      <c r="V304" s="44">
        <f t="shared" si="44"/>
        <v>77272</v>
      </c>
      <c r="W304" s="44">
        <f t="shared" si="45"/>
        <v>77507.999999999985</v>
      </c>
      <c r="X304" s="62">
        <v>1</v>
      </c>
      <c r="Y304" s="62" t="s">
        <v>32</v>
      </c>
      <c r="Z304" s="87">
        <v>557.67930000000001</v>
      </c>
      <c r="AA304" s="87">
        <v>1769.059</v>
      </c>
      <c r="AB304" s="87">
        <v>72.258506268069993</v>
      </c>
      <c r="AC304" s="144">
        <v>36.388069999999999</v>
      </c>
      <c r="AD304" s="143">
        <v>849</v>
      </c>
      <c r="AE304" s="142">
        <v>860</v>
      </c>
      <c r="AF304" s="141">
        <v>306</v>
      </c>
      <c r="AG304" s="88">
        <v>38105</v>
      </c>
      <c r="AH304" s="85" t="s">
        <v>123</v>
      </c>
      <c r="AI304" s="59">
        <f t="shared" si="42"/>
        <v>77321</v>
      </c>
      <c r="AJ304" s="85">
        <v>140</v>
      </c>
      <c r="AK304" s="87">
        <v>1889.58</v>
      </c>
      <c r="AL304" s="87">
        <v>28923.644499999999</v>
      </c>
      <c r="AM304" s="86">
        <v>21.566058061440767</v>
      </c>
      <c r="AN304" s="86">
        <v>0.73832428334567179</v>
      </c>
      <c r="AO304" s="86">
        <v>1.5716462904995212</v>
      </c>
      <c r="AP304" s="86">
        <v>1.743614655354938E-2</v>
      </c>
      <c r="AQ304" s="86">
        <v>26.764776666844476</v>
      </c>
      <c r="AR304" s="86">
        <v>30.100565992322409</v>
      </c>
      <c r="AS304" s="86">
        <v>44.072596817432654</v>
      </c>
      <c r="AT304" s="86">
        <v>7.1162547357967032</v>
      </c>
      <c r="AU304" s="82">
        <v>5492468.0445856182</v>
      </c>
      <c r="AV304" s="82">
        <v>7.8431366178592241E-2</v>
      </c>
      <c r="AW304" s="82">
        <v>333735386064336.19</v>
      </c>
      <c r="AX304" s="82">
        <v>37599606995479.805</v>
      </c>
      <c r="AY304" s="82">
        <v>4.7656758416590129E-3</v>
      </c>
      <c r="AZ304" s="81">
        <v>1.0644267643111556E-4</v>
      </c>
      <c r="BA304" s="66">
        <v>860</v>
      </c>
      <c r="BB304" s="82">
        <v>4.674966558301509E-5</v>
      </c>
      <c r="BC304" s="82">
        <v>0</v>
      </c>
      <c r="BD304" s="82">
        <v>0</v>
      </c>
      <c r="BE304" s="82">
        <v>0</v>
      </c>
      <c r="BF304" s="82">
        <v>0</v>
      </c>
      <c r="BG304" s="82">
        <v>0</v>
      </c>
      <c r="BH304" s="82">
        <v>2.5148540731402512E-2</v>
      </c>
      <c r="BI304" s="82">
        <v>3626979.6947648507</v>
      </c>
      <c r="BJ304" s="82">
        <v>6837922.1700601038</v>
      </c>
      <c r="BK304" s="82">
        <v>8385254.9546830729</v>
      </c>
      <c r="BL304" s="82">
        <v>9292172.151168393</v>
      </c>
      <c r="BM304" s="82">
        <v>9499793.3704280462</v>
      </c>
      <c r="BN304" s="82">
        <v>9380820.086577259</v>
      </c>
      <c r="BO304" s="82">
        <v>9207098.973619977</v>
      </c>
      <c r="BP304" s="82">
        <v>8712208.407301072</v>
      </c>
      <c r="BQ304" s="82">
        <v>7540097.9376651319</v>
      </c>
      <c r="BR304" s="82">
        <v>5923267.1714453846</v>
      </c>
      <c r="BS304" s="82">
        <v>4235698.6272338228</v>
      </c>
      <c r="BT304" s="82">
        <v>2698953.046649877</v>
      </c>
      <c r="BU304" s="82">
        <v>1489908.8123532371</v>
      </c>
      <c r="BV304" s="82">
        <v>684057.10449720372</v>
      </c>
      <c r="BW304" s="82">
        <v>235654.16485512845</v>
      </c>
      <c r="BX304" s="82">
        <v>47484.567439424798</v>
      </c>
      <c r="BY304" s="82">
        <v>2747.2812967729933</v>
      </c>
      <c r="BZ304" s="82">
        <v>0</v>
      </c>
      <c r="CA304" s="82">
        <v>0</v>
      </c>
      <c r="CB304" s="82">
        <v>0</v>
      </c>
      <c r="CC304" s="82">
        <v>0</v>
      </c>
      <c r="CD304" s="82">
        <v>1653.3883827830571</v>
      </c>
      <c r="CE304" s="81">
        <v>10307.249979817874</v>
      </c>
    </row>
    <row r="305" spans="1:83" ht="13.8" thickBot="1" x14ac:dyDescent="0.3">
      <c r="A305" s="151">
        <v>850</v>
      </c>
      <c r="B305" s="94">
        <v>38105</v>
      </c>
      <c r="C305" s="61" t="s">
        <v>73</v>
      </c>
      <c r="D305" s="61">
        <v>30</v>
      </c>
      <c r="E305" s="150">
        <v>0.60591435185185183</v>
      </c>
      <c r="F305" s="50">
        <f t="shared" si="46"/>
        <v>77551</v>
      </c>
      <c r="G305" s="149">
        <v>52.9</v>
      </c>
      <c r="H305" s="61">
        <v>85</v>
      </c>
      <c r="I305" s="61">
        <v>775</v>
      </c>
      <c r="J305" s="148">
        <v>0.26711824770429504</v>
      </c>
      <c r="K305" s="61">
        <v>301</v>
      </c>
      <c r="L305" s="147">
        <v>92531.086318500005</v>
      </c>
      <c r="M305" s="146">
        <v>268.14999999999998</v>
      </c>
      <c r="N305" s="145">
        <v>850</v>
      </c>
      <c r="O305" s="54">
        <v>861</v>
      </c>
      <c r="P305" s="61">
        <v>328</v>
      </c>
      <c r="Q305" s="64">
        <v>38105</v>
      </c>
      <c r="R305" s="65">
        <v>119</v>
      </c>
      <c r="S305" s="91">
        <v>38105</v>
      </c>
      <c r="T305" s="63">
        <v>0.60575231481481484</v>
      </c>
      <c r="U305" s="63">
        <v>0.6083101851851852</v>
      </c>
      <c r="V305" s="44">
        <f t="shared" si="44"/>
        <v>77537</v>
      </c>
      <c r="W305" s="44">
        <f t="shared" si="45"/>
        <v>77758</v>
      </c>
      <c r="X305" s="62">
        <v>1</v>
      </c>
      <c r="Y305" s="62" t="s">
        <v>32</v>
      </c>
      <c r="Z305" s="87">
        <v>496.19369999999998</v>
      </c>
      <c r="AA305" s="87">
        <v>2354.9369999999999</v>
      </c>
      <c r="AB305" s="87">
        <v>99.532707520349987</v>
      </c>
      <c r="AC305" s="144">
        <v>31.06325</v>
      </c>
      <c r="AD305" s="143">
        <v>850</v>
      </c>
      <c r="AE305" s="142">
        <v>861</v>
      </c>
      <c r="AF305" s="141">
        <v>307</v>
      </c>
      <c r="AG305" s="88">
        <v>38105</v>
      </c>
      <c r="AH305" s="85" t="s">
        <v>122</v>
      </c>
      <c r="AI305" s="59">
        <f t="shared" si="42"/>
        <v>77587</v>
      </c>
      <c r="AJ305" s="85">
        <v>140</v>
      </c>
      <c r="AK305" s="87">
        <v>2562.73</v>
      </c>
      <c r="AL305" s="87">
        <v>27962.341799999998</v>
      </c>
      <c r="AM305" s="86">
        <v>20.713450109077485</v>
      </c>
      <c r="AN305" s="86">
        <v>0.47581595176998914</v>
      </c>
      <c r="AO305" s="86">
        <v>1.5537317561222141</v>
      </c>
      <c r="AP305" s="86">
        <v>9.9464579116681027E-3</v>
      </c>
      <c r="AQ305" s="86">
        <v>25.364046592570936</v>
      </c>
      <c r="AR305" s="86">
        <v>27.974017346401887</v>
      </c>
      <c r="AS305" s="86">
        <v>37.180441863993508</v>
      </c>
      <c r="AT305" s="86">
        <v>1.523062957999938</v>
      </c>
      <c r="AU305" s="82">
        <v>3924475.1239562184</v>
      </c>
      <c r="AV305" s="82">
        <v>4.4982579438413182E-2</v>
      </c>
      <c r="AW305" s="82">
        <v>246658322813551.78</v>
      </c>
      <c r="AX305" s="82">
        <v>19732164189540.727</v>
      </c>
      <c r="AY305" s="82">
        <v>2.8272131303309894E-3</v>
      </c>
      <c r="AZ305" s="81">
        <v>1.7654888763434305E-5</v>
      </c>
      <c r="BA305" s="66">
        <v>861</v>
      </c>
      <c r="BB305" s="82">
        <v>3.5733452463784523E-5</v>
      </c>
      <c r="BC305" s="82">
        <v>0</v>
      </c>
      <c r="BD305" s="82">
        <v>0</v>
      </c>
      <c r="BE305" s="82">
        <v>0</v>
      </c>
      <c r="BF305" s="82">
        <v>0</v>
      </c>
      <c r="BG305" s="82">
        <v>0</v>
      </c>
      <c r="BH305" s="82">
        <v>7.3176674352467011E-2</v>
      </c>
      <c r="BI305" s="82">
        <v>2830572.7015480674</v>
      </c>
      <c r="BJ305" s="82">
        <v>5905880.8258484853</v>
      </c>
      <c r="BK305" s="82">
        <v>6403706.1794097666</v>
      </c>
      <c r="BL305" s="82">
        <v>6787646.9322315594</v>
      </c>
      <c r="BM305" s="82">
        <v>6907113.7821234614</v>
      </c>
      <c r="BN305" s="82">
        <v>6830261.3960545165</v>
      </c>
      <c r="BO305" s="82">
        <v>6589299.9719755352</v>
      </c>
      <c r="BP305" s="82">
        <v>6059604.0590016814</v>
      </c>
      <c r="BQ305" s="82">
        <v>5105141.5616015429</v>
      </c>
      <c r="BR305" s="82">
        <v>3870332.1804302675</v>
      </c>
      <c r="BS305" s="82">
        <v>2652661.9855857873</v>
      </c>
      <c r="BT305" s="82">
        <v>1602123.7851963285</v>
      </c>
      <c r="BU305" s="82">
        <v>812460.42008314445</v>
      </c>
      <c r="BV305" s="82">
        <v>324526.57489245315</v>
      </c>
      <c r="BW305" s="82">
        <v>85208.978543441233</v>
      </c>
      <c r="BX305" s="82">
        <v>9544.0816913436065</v>
      </c>
      <c r="BY305" s="82">
        <v>234.91942779271494</v>
      </c>
      <c r="BZ305" s="82">
        <v>0</v>
      </c>
      <c r="CA305" s="82">
        <v>0</v>
      </c>
      <c r="CB305" s="82">
        <v>0</v>
      </c>
      <c r="CC305" s="82">
        <v>0</v>
      </c>
      <c r="CD305" s="82">
        <v>0</v>
      </c>
      <c r="CE305" s="81">
        <v>321.89992300563517</v>
      </c>
    </row>
    <row r="306" spans="1:83" ht="13.8" thickBot="1" x14ac:dyDescent="0.3">
      <c r="A306" s="151">
        <v>851</v>
      </c>
      <c r="B306" s="94">
        <v>38105</v>
      </c>
      <c r="C306" s="61" t="s">
        <v>73</v>
      </c>
      <c r="D306" s="61">
        <v>15</v>
      </c>
      <c r="E306" s="150">
        <v>0.60873842592592597</v>
      </c>
      <c r="F306" s="50">
        <f t="shared" si="46"/>
        <v>77795</v>
      </c>
      <c r="G306" s="149">
        <v>35</v>
      </c>
      <c r="H306" s="61">
        <v>78</v>
      </c>
      <c r="I306" s="61">
        <v>747</v>
      </c>
      <c r="J306" s="148">
        <v>0.15119900813450662</v>
      </c>
      <c r="K306" s="61">
        <v>301</v>
      </c>
      <c r="L306" s="147">
        <v>92517.296804499987</v>
      </c>
      <c r="M306" s="146">
        <v>268.20555555555558</v>
      </c>
      <c r="N306" s="145">
        <v>851</v>
      </c>
      <c r="O306" s="54">
        <v>862</v>
      </c>
      <c r="P306" s="61">
        <v>329</v>
      </c>
      <c r="Q306" s="64">
        <v>38105</v>
      </c>
      <c r="R306" s="65">
        <v>119</v>
      </c>
      <c r="S306" s="91">
        <v>38105</v>
      </c>
      <c r="T306" s="63">
        <v>0.60835648148148147</v>
      </c>
      <c r="U306" s="63">
        <v>0.61116898148148147</v>
      </c>
      <c r="V306" s="44">
        <f t="shared" si="44"/>
        <v>77762</v>
      </c>
      <c r="W306" s="44">
        <f t="shared" si="45"/>
        <v>78005</v>
      </c>
      <c r="X306" s="62">
        <v>1</v>
      </c>
      <c r="Y306" s="62" t="s">
        <v>32</v>
      </c>
      <c r="Z306" s="87">
        <v>477.041</v>
      </c>
      <c r="AA306" s="87">
        <v>2306.5160000000001</v>
      </c>
      <c r="AB306" s="87">
        <v>58.501180175040005</v>
      </c>
      <c r="AC306" s="144">
        <v>29.587510000000002</v>
      </c>
      <c r="AD306" s="143">
        <v>851</v>
      </c>
      <c r="AE306" s="142">
        <v>862</v>
      </c>
      <c r="AF306" s="141">
        <v>308</v>
      </c>
      <c r="AG306" s="88">
        <v>38105</v>
      </c>
      <c r="AH306" s="85" t="s">
        <v>121</v>
      </c>
      <c r="AI306" s="59">
        <f t="shared" si="42"/>
        <v>77810.999999999985</v>
      </c>
      <c r="AJ306" s="85">
        <v>140</v>
      </c>
      <c r="AK306" s="87">
        <v>2490.67</v>
      </c>
      <c r="AL306" s="87">
        <v>25429.6875</v>
      </c>
      <c r="AM306" s="86">
        <v>18.495186017184569</v>
      </c>
      <c r="AN306" s="86">
        <v>0.59608406796442637</v>
      </c>
      <c r="AO306" s="86">
        <v>1.5150786043883633</v>
      </c>
      <c r="AP306" s="86">
        <v>6.9975623673109253E-3</v>
      </c>
      <c r="AQ306" s="86">
        <v>22.32532301534528</v>
      </c>
      <c r="AR306" s="86">
        <v>24.548039424747056</v>
      </c>
      <c r="AS306" s="86">
        <v>32.33695822768756</v>
      </c>
      <c r="AT306" s="86">
        <v>0.69912387239152285</v>
      </c>
      <c r="AU306" s="82">
        <v>2374289.4733706098</v>
      </c>
      <c r="AV306" s="82">
        <v>1.839002665881562E-2</v>
      </c>
      <c r="AW306" s="82">
        <v>164089343468579.12</v>
      </c>
      <c r="AX306" s="82">
        <v>13375892924611.428</v>
      </c>
      <c r="AY306" s="82">
        <v>1.2709517666903692E-3</v>
      </c>
      <c r="AZ306" s="81">
        <v>1.3629662029021241E-5</v>
      </c>
      <c r="BA306" s="66">
        <v>862</v>
      </c>
      <c r="BB306" s="82">
        <v>1.7876049926386064E-5</v>
      </c>
      <c r="BC306" s="82">
        <v>0</v>
      </c>
      <c r="BD306" s="82">
        <v>0</v>
      </c>
      <c r="BE306" s="82">
        <v>0</v>
      </c>
      <c r="BF306" s="82">
        <v>0</v>
      </c>
      <c r="BG306" s="82">
        <v>0</v>
      </c>
      <c r="BH306" s="82">
        <v>0.16861013808075825</v>
      </c>
      <c r="BI306" s="82">
        <v>2433321.9931154661</v>
      </c>
      <c r="BJ306" s="82">
        <v>5161294.7674914002</v>
      </c>
      <c r="BK306" s="82">
        <v>4924921.7270605098</v>
      </c>
      <c r="BL306" s="82">
        <v>4744313.7813255992</v>
      </c>
      <c r="BM306" s="82">
        <v>4391421.0986150112</v>
      </c>
      <c r="BN306" s="82">
        <v>3940321.2290065377</v>
      </c>
      <c r="BO306" s="82">
        <v>3467239.7304995032</v>
      </c>
      <c r="BP306" s="82">
        <v>2971899.873589226</v>
      </c>
      <c r="BQ306" s="82">
        <v>2375854.6554162987</v>
      </c>
      <c r="BR306" s="82">
        <v>1696411.4113834868</v>
      </c>
      <c r="BS306" s="82">
        <v>1061554.7875951978</v>
      </c>
      <c r="BT306" s="82">
        <v>558428.14004161791</v>
      </c>
      <c r="BU306" s="82">
        <v>223488.29984131805</v>
      </c>
      <c r="BV306" s="82">
        <v>53729.100842824162</v>
      </c>
      <c r="BW306" s="82">
        <v>2700.3202931669061</v>
      </c>
      <c r="BX306" s="82">
        <v>0</v>
      </c>
      <c r="BY306" s="82">
        <v>0</v>
      </c>
      <c r="BZ306" s="82">
        <v>0</v>
      </c>
      <c r="CA306" s="82">
        <v>0</v>
      </c>
      <c r="CB306" s="82">
        <v>0</v>
      </c>
      <c r="CC306" s="82">
        <v>0</v>
      </c>
      <c r="CD306" s="82">
        <v>0</v>
      </c>
      <c r="CE306" s="81">
        <v>0</v>
      </c>
    </row>
    <row r="307" spans="1:83" ht="13.8" thickBot="1" x14ac:dyDescent="0.3">
      <c r="A307" s="151">
        <v>852</v>
      </c>
      <c r="B307" s="94">
        <v>38105</v>
      </c>
      <c r="C307" s="61" t="s">
        <v>73</v>
      </c>
      <c r="D307" s="61">
        <v>7</v>
      </c>
      <c r="E307" s="150">
        <v>0.61137731481481483</v>
      </c>
      <c r="F307" s="50">
        <f t="shared" si="46"/>
        <v>78023</v>
      </c>
      <c r="G307" s="149">
        <v>26.4</v>
      </c>
      <c r="H307" s="61">
        <v>69</v>
      </c>
      <c r="I307" s="61">
        <v>763</v>
      </c>
      <c r="J307" s="148">
        <v>0.11213926436642574</v>
      </c>
      <c r="K307" s="61">
        <v>302</v>
      </c>
      <c r="L307" s="147">
        <v>92509.023096099991</v>
      </c>
      <c r="M307" s="146">
        <v>269.59444444444443</v>
      </c>
      <c r="N307" s="145">
        <v>852</v>
      </c>
      <c r="O307" s="54">
        <v>863</v>
      </c>
      <c r="P307" s="61">
        <v>330</v>
      </c>
      <c r="Q307" s="64">
        <v>38105</v>
      </c>
      <c r="R307" s="65">
        <v>119</v>
      </c>
      <c r="S307" s="91">
        <v>38105</v>
      </c>
      <c r="T307" s="63">
        <v>0.61123842592592592</v>
      </c>
      <c r="U307" s="63">
        <v>0.61387731481481478</v>
      </c>
      <c r="V307" s="44">
        <f t="shared" si="44"/>
        <v>78011</v>
      </c>
      <c r="W307" s="44">
        <f t="shared" si="45"/>
        <v>78239</v>
      </c>
      <c r="X307" s="62">
        <v>1</v>
      </c>
      <c r="Y307" s="62" t="s">
        <v>32</v>
      </c>
      <c r="Z307" s="87">
        <v>474.26639999999998</v>
      </c>
      <c r="AA307" s="87">
        <v>2295.5720000000001</v>
      </c>
      <c r="AB307" s="87">
        <v>61.241522328920006</v>
      </c>
      <c r="AC307" s="144">
        <v>29.51343</v>
      </c>
      <c r="AD307" s="143">
        <v>852</v>
      </c>
      <c r="AE307" s="142">
        <v>863</v>
      </c>
      <c r="AF307" s="141">
        <v>309</v>
      </c>
      <c r="AG307" s="88">
        <v>38105</v>
      </c>
      <c r="AH307" s="85" t="s">
        <v>120</v>
      </c>
      <c r="AI307" s="59">
        <f t="shared" si="42"/>
        <v>78035</v>
      </c>
      <c r="AJ307" s="85">
        <v>140</v>
      </c>
      <c r="AK307" s="87">
        <v>2491.14</v>
      </c>
      <c r="AL307" s="87">
        <v>25285.035199999998</v>
      </c>
      <c r="AM307" s="86">
        <v>17.521458831132779</v>
      </c>
      <c r="AN307" s="86">
        <v>0.16388104065800571</v>
      </c>
      <c r="AO307" s="86">
        <v>1.5064167501468908</v>
      </c>
      <c r="AP307" s="86">
        <v>7.7800562778558959E-3</v>
      </c>
      <c r="AQ307" s="86">
        <v>21.161351580707535</v>
      </c>
      <c r="AR307" s="86">
        <v>23.364121576403161</v>
      </c>
      <c r="AS307" s="86">
        <v>31.240581448097565</v>
      </c>
      <c r="AT307" s="86">
        <v>0.67625631612653736</v>
      </c>
      <c r="AU307" s="82">
        <v>3366783.7425475824</v>
      </c>
      <c r="AV307" s="82">
        <v>2.2483392864925452E-2</v>
      </c>
      <c r="AW307" s="82">
        <v>234012681133106.84</v>
      </c>
      <c r="AX307" s="82">
        <v>13789378105431.479</v>
      </c>
      <c r="AY307" s="82">
        <v>1.5627374514137838E-3</v>
      </c>
      <c r="AZ307" s="81">
        <v>1.0053222026504678E-5</v>
      </c>
      <c r="BA307" s="66">
        <v>863</v>
      </c>
      <c r="BB307" s="82">
        <v>3.6711072103979852E-5</v>
      </c>
      <c r="BC307" s="82">
        <v>0</v>
      </c>
      <c r="BD307" s="82">
        <v>0</v>
      </c>
      <c r="BE307" s="82">
        <v>0</v>
      </c>
      <c r="BF307" s="82">
        <v>0</v>
      </c>
      <c r="BG307" s="82">
        <v>0</v>
      </c>
      <c r="BH307" s="82">
        <v>0.59395684115433445</v>
      </c>
      <c r="BI307" s="82">
        <v>4538440.7955225324</v>
      </c>
      <c r="BJ307" s="82">
        <v>9028692.5457108244</v>
      </c>
      <c r="BK307" s="82">
        <v>7358880.2392494511</v>
      </c>
      <c r="BL307" s="82">
        <v>6555177.8887665048</v>
      </c>
      <c r="BM307" s="82">
        <v>5901963.0630083112</v>
      </c>
      <c r="BN307" s="82">
        <v>5274139.0686045559</v>
      </c>
      <c r="BO307" s="82">
        <v>4567485.8214744227</v>
      </c>
      <c r="BP307" s="82">
        <v>3761560.1917944052</v>
      </c>
      <c r="BQ307" s="82">
        <v>2872558.0464703157</v>
      </c>
      <c r="BR307" s="82">
        <v>1972557.7105144325</v>
      </c>
      <c r="BS307" s="82">
        <v>1196021.0208381179</v>
      </c>
      <c r="BT307" s="82">
        <v>614560.10935782769</v>
      </c>
      <c r="BU307" s="82">
        <v>246246.41940908527</v>
      </c>
      <c r="BV307" s="82">
        <v>64638.366032208367</v>
      </c>
      <c r="BW307" s="82">
        <v>6325.4992641588415</v>
      </c>
      <c r="BX307" s="82">
        <v>272.83327951034471</v>
      </c>
      <c r="BY307" s="82">
        <v>0</v>
      </c>
      <c r="BZ307" s="82">
        <v>0</v>
      </c>
      <c r="CA307" s="82">
        <v>0</v>
      </c>
      <c r="CB307" s="82">
        <v>0</v>
      </c>
      <c r="CC307" s="82">
        <v>0</v>
      </c>
      <c r="CD307" s="82">
        <v>0</v>
      </c>
      <c r="CE307" s="81">
        <v>0</v>
      </c>
    </row>
    <row r="308" spans="1:83" ht="13.8" thickBot="1" x14ac:dyDescent="0.3">
      <c r="A308" s="151">
        <v>853</v>
      </c>
      <c r="B308" s="94">
        <v>38105</v>
      </c>
      <c r="C308" s="61" t="s">
        <v>73</v>
      </c>
      <c r="D308" s="61">
        <v>5.5</v>
      </c>
      <c r="E308" s="150">
        <v>0.61387731481481478</v>
      </c>
      <c r="F308" s="50">
        <f t="shared" si="46"/>
        <v>78239</v>
      </c>
      <c r="G308" s="149">
        <v>24</v>
      </c>
      <c r="H308" s="61">
        <v>65</v>
      </c>
      <c r="I308" s="61">
        <v>766</v>
      </c>
      <c r="J308" s="148">
        <v>0.10583930569415465</v>
      </c>
      <c r="K308" s="61">
        <v>302</v>
      </c>
      <c r="L308" s="147">
        <v>92506.954668999999</v>
      </c>
      <c r="M308" s="146">
        <v>269.42777777777781</v>
      </c>
      <c r="N308" s="145">
        <v>853</v>
      </c>
      <c r="O308" s="54">
        <v>864</v>
      </c>
      <c r="P308" s="61">
        <v>331</v>
      </c>
      <c r="Q308" s="64">
        <v>38105</v>
      </c>
      <c r="R308" s="65">
        <v>119</v>
      </c>
      <c r="S308" s="91">
        <v>38105</v>
      </c>
      <c r="T308" s="63">
        <v>0.61396990740740742</v>
      </c>
      <c r="U308" s="63">
        <v>0.61663194444444447</v>
      </c>
      <c r="V308" s="44">
        <f t="shared" si="44"/>
        <v>78247.000000000015</v>
      </c>
      <c r="W308" s="44">
        <f t="shared" si="45"/>
        <v>78477</v>
      </c>
      <c r="X308" s="62">
        <v>1</v>
      </c>
      <c r="Y308" s="62" t="s">
        <v>32</v>
      </c>
      <c r="Z308" s="87">
        <v>473.89179999999999</v>
      </c>
      <c r="AA308" s="87">
        <v>2334.4549999999999</v>
      </c>
      <c r="AB308" s="87">
        <v>100.37421146675</v>
      </c>
      <c r="AC308" s="144">
        <v>29.273389999999999</v>
      </c>
      <c r="AD308" s="143">
        <v>853</v>
      </c>
      <c r="AE308" s="142">
        <v>864</v>
      </c>
      <c r="AF308" s="141">
        <v>310</v>
      </c>
      <c r="AG308" s="88">
        <v>38105</v>
      </c>
      <c r="AH308" s="85" t="s">
        <v>119</v>
      </c>
      <c r="AI308" s="59">
        <f t="shared" si="42"/>
        <v>78231</v>
      </c>
      <c r="AJ308" s="85">
        <v>140</v>
      </c>
      <c r="AK308" s="87">
        <v>2528.5500000000002</v>
      </c>
      <c r="AL308" s="87">
        <v>26967.468799999999</v>
      </c>
      <c r="AM308" s="86">
        <v>17.062582002461095</v>
      </c>
      <c r="AN308" s="86">
        <v>0.26835539819528204</v>
      </c>
      <c r="AO308" s="86">
        <v>1.5131819209196318</v>
      </c>
      <c r="AP308" s="86">
        <v>1.0028669823494129E-2</v>
      </c>
      <c r="AQ308" s="86">
        <v>20.835200221670949</v>
      </c>
      <c r="AR308" s="86">
        <v>23.226972170916177</v>
      </c>
      <c r="AS308" s="86">
        <v>32.008690459589324</v>
      </c>
      <c r="AT308" s="86">
        <v>0.94807206150287948</v>
      </c>
      <c r="AU308" s="82">
        <v>5303439.542498989</v>
      </c>
      <c r="AV308" s="82">
        <v>3.4796348885702912E-2</v>
      </c>
      <c r="AW308" s="82">
        <v>345625017832003.12</v>
      </c>
      <c r="AX308" s="82">
        <v>35798591015569.828</v>
      </c>
      <c r="AY308" s="82">
        <v>2.2676771570102165E-3</v>
      </c>
      <c r="AZ308" s="81">
        <v>2.8672942079398771E-5</v>
      </c>
      <c r="BA308" s="66">
        <v>864</v>
      </c>
      <c r="BB308" s="82">
        <v>3.8657790007841471E-6</v>
      </c>
      <c r="BC308" s="82">
        <v>0</v>
      </c>
      <c r="BD308" s="82">
        <v>0</v>
      </c>
      <c r="BE308" s="82">
        <v>0</v>
      </c>
      <c r="BF308" s="82">
        <v>3.1762595056577976E-2</v>
      </c>
      <c r="BG308" s="82">
        <v>0.28048894527310275</v>
      </c>
      <c r="BH308" s="82">
        <v>2.0720630915551208</v>
      </c>
      <c r="BI308" s="82">
        <v>8295908.448439504</v>
      </c>
      <c r="BJ308" s="82">
        <v>15851817.080021745</v>
      </c>
      <c r="BK308" s="82">
        <v>11865553.502223169</v>
      </c>
      <c r="BL308" s="82">
        <v>10237150.097333003</v>
      </c>
      <c r="BM308" s="82">
        <v>8925894.5649418291</v>
      </c>
      <c r="BN308" s="82">
        <v>7690272.6888565999</v>
      </c>
      <c r="BO308" s="82">
        <v>6481825.7000655336</v>
      </c>
      <c r="BP308" s="82">
        <v>5301306.7129191319</v>
      </c>
      <c r="BQ308" s="82">
        <v>4083512.3567193472</v>
      </c>
      <c r="BR308" s="82">
        <v>2870334.8791841581</v>
      </c>
      <c r="BS308" s="82">
        <v>1821690.226354501</v>
      </c>
      <c r="BT308" s="82">
        <v>1008422.7665443094</v>
      </c>
      <c r="BU308" s="82">
        <v>455011.5490522398</v>
      </c>
      <c r="BV308" s="82">
        <v>149984.04170604821</v>
      </c>
      <c r="BW308" s="82">
        <v>27060.362518057238</v>
      </c>
      <c r="BX308" s="82">
        <v>1308.0022360871085</v>
      </c>
      <c r="BY308" s="82">
        <v>0</v>
      </c>
      <c r="BZ308" s="82">
        <v>0</v>
      </c>
      <c r="CA308" s="82">
        <v>0</v>
      </c>
      <c r="CB308" s="82">
        <v>0</v>
      </c>
      <c r="CC308" s="82">
        <v>0</v>
      </c>
      <c r="CD308" s="82">
        <v>0</v>
      </c>
      <c r="CE308" s="81">
        <v>0</v>
      </c>
    </row>
    <row r="309" spans="1:83" ht="13.8" thickBot="1" x14ac:dyDescent="0.3">
      <c r="A309" s="204">
        <v>854</v>
      </c>
      <c r="B309" s="94">
        <v>38105</v>
      </c>
      <c r="C309" s="61" t="s">
        <v>73</v>
      </c>
      <c r="D309" s="61">
        <v>4</v>
      </c>
      <c r="E309" s="150">
        <v>0.61626157407407411</v>
      </c>
      <c r="F309" s="50">
        <f t="shared" si="46"/>
        <v>78445</v>
      </c>
      <c r="G309" s="149">
        <v>21</v>
      </c>
      <c r="H309" s="61">
        <v>60</v>
      </c>
      <c r="I309" s="61">
        <v>781</v>
      </c>
      <c r="J309" s="148">
        <v>9.6389367685747976E-2</v>
      </c>
      <c r="K309" s="61">
        <v>302</v>
      </c>
      <c r="L309" s="147">
        <v>92502.817814799986</v>
      </c>
      <c r="M309" s="146">
        <v>271.76111111111112</v>
      </c>
      <c r="N309" s="205">
        <v>854</v>
      </c>
      <c r="O309" s="54">
        <v>865</v>
      </c>
      <c r="P309" s="61">
        <v>332</v>
      </c>
      <c r="Q309" s="64">
        <v>38105</v>
      </c>
      <c r="R309" s="65">
        <v>119</v>
      </c>
      <c r="S309" s="91">
        <v>38105</v>
      </c>
      <c r="T309" s="63">
        <v>0.61670138888888892</v>
      </c>
      <c r="U309" s="63">
        <v>0.61840277777777775</v>
      </c>
      <c r="V309" s="44">
        <f t="shared" si="44"/>
        <v>78483</v>
      </c>
      <c r="W309" s="44">
        <f t="shared" si="45"/>
        <v>78630</v>
      </c>
      <c r="X309" s="62">
        <v>1</v>
      </c>
      <c r="Y309" s="62" t="s">
        <v>32</v>
      </c>
      <c r="Z309" s="87">
        <v>469.74329999999998</v>
      </c>
      <c r="AA309" s="87">
        <v>2374.8580000000002</v>
      </c>
      <c r="AB309" s="87">
        <v>38.068118791120007</v>
      </c>
      <c r="AC309" s="144">
        <v>29.192129999999999</v>
      </c>
      <c r="AD309" s="215">
        <v>854</v>
      </c>
      <c r="AE309" s="142">
        <v>865</v>
      </c>
      <c r="AF309" s="141">
        <v>311</v>
      </c>
      <c r="AG309" s="88">
        <v>38105</v>
      </c>
      <c r="AH309" s="85" t="s">
        <v>118</v>
      </c>
      <c r="AI309" s="59">
        <f t="shared" si="42"/>
        <v>78462</v>
      </c>
      <c r="AJ309" s="85">
        <v>140</v>
      </c>
      <c r="AK309" s="87">
        <v>2545.63</v>
      </c>
      <c r="AL309" s="87">
        <v>27259.521499999999</v>
      </c>
      <c r="AM309" s="86">
        <v>16.560736512966962</v>
      </c>
      <c r="AN309" s="86">
        <v>0.14005239805682082</v>
      </c>
      <c r="AO309" s="86">
        <v>1.501372236069346</v>
      </c>
      <c r="AP309" s="86">
        <v>4.5202316815773887E-3</v>
      </c>
      <c r="AQ309" s="86">
        <v>20.140524568784404</v>
      </c>
      <c r="AR309" s="86">
        <v>22.459202716745867</v>
      </c>
      <c r="AS309" s="86">
        <v>31.035376207546271</v>
      </c>
      <c r="AT309" s="86">
        <v>0.31556919560249169</v>
      </c>
      <c r="AU309" s="82">
        <v>10473294.02437054</v>
      </c>
      <c r="AV309" s="82">
        <v>6.2124736078172475E-2</v>
      </c>
      <c r="AW309" s="82">
        <v>675231666638714.75</v>
      </c>
      <c r="AX309" s="82">
        <v>26242764588806.152</v>
      </c>
      <c r="AY309" s="82">
        <v>4.0052908840278517E-3</v>
      </c>
      <c r="AZ309" s="81">
        <v>2.0085489887689766E-5</v>
      </c>
      <c r="BA309" s="66">
        <v>865</v>
      </c>
      <c r="BB309" s="82">
        <v>1.9115455907267802E-5</v>
      </c>
      <c r="BC309" s="82">
        <v>0</v>
      </c>
      <c r="BD309" s="82">
        <v>0</v>
      </c>
      <c r="BE309" s="82">
        <v>2.7623310291753755E-2</v>
      </c>
      <c r="BF309" s="82">
        <v>0.9310775045547266</v>
      </c>
      <c r="BG309" s="82">
        <v>3.6829380799732716</v>
      </c>
      <c r="BH309" s="82">
        <v>8.5685504791293265</v>
      </c>
      <c r="BI309" s="82">
        <v>18391260.38239976</v>
      </c>
      <c r="BJ309" s="82">
        <v>34348671.481283471</v>
      </c>
      <c r="BK309" s="82">
        <v>23787814.654608432</v>
      </c>
      <c r="BL309" s="82">
        <v>20006756.890038334</v>
      </c>
      <c r="BM309" s="82">
        <v>17152258.936057389</v>
      </c>
      <c r="BN309" s="82">
        <v>14509784.335920209</v>
      </c>
      <c r="BO309" s="82">
        <v>12005599.561313972</v>
      </c>
      <c r="BP309" s="82">
        <v>9665428.3510276768</v>
      </c>
      <c r="BQ309" s="82">
        <v>7325921.9841938922</v>
      </c>
      <c r="BR309" s="82">
        <v>5054448.2746782051</v>
      </c>
      <c r="BS309" s="82">
        <v>3151385.5094921673</v>
      </c>
      <c r="BT309" s="82">
        <v>1710509.9655036582</v>
      </c>
      <c r="BU309" s="82">
        <v>747826.63367530867</v>
      </c>
      <c r="BV309" s="82">
        <v>233073.96517153055</v>
      </c>
      <c r="BW309" s="82">
        <v>36404.316495745421</v>
      </c>
      <c r="BX309" s="82">
        <v>0</v>
      </c>
      <c r="BY309" s="82">
        <v>0</v>
      </c>
      <c r="BZ309" s="82">
        <v>0</v>
      </c>
      <c r="CA309" s="82">
        <v>0</v>
      </c>
      <c r="CB309" s="82">
        <v>0</v>
      </c>
      <c r="CC309" s="82">
        <v>0</v>
      </c>
      <c r="CD309" s="82">
        <v>0</v>
      </c>
      <c r="CE309" s="81">
        <v>0</v>
      </c>
    </row>
    <row r="310" spans="1:83" ht="13.8" thickBot="1" x14ac:dyDescent="0.3">
      <c r="A310" s="204"/>
      <c r="B310" s="94">
        <v>38105</v>
      </c>
      <c r="C310" s="61" t="s">
        <v>73</v>
      </c>
      <c r="D310" s="61">
        <v>4</v>
      </c>
      <c r="E310" s="150"/>
      <c r="F310" s="50"/>
      <c r="G310" s="149">
        <v>21</v>
      </c>
      <c r="H310" s="61">
        <v>60</v>
      </c>
      <c r="I310" s="61">
        <v>781</v>
      </c>
      <c r="J310" s="148">
        <v>9.6389367685747976E-2</v>
      </c>
      <c r="K310" s="61">
        <v>302</v>
      </c>
      <c r="L310" s="147">
        <v>92471.101932599995</v>
      </c>
      <c r="M310" s="146">
        <v>271.64999999999998</v>
      </c>
      <c r="N310" s="205"/>
      <c r="O310" s="54">
        <v>866</v>
      </c>
      <c r="P310" s="61">
        <v>333</v>
      </c>
      <c r="Q310" s="64">
        <v>38105</v>
      </c>
      <c r="R310" s="65">
        <v>119</v>
      </c>
      <c r="S310" s="91">
        <v>38105</v>
      </c>
      <c r="T310" s="63">
        <v>0.61947916666666669</v>
      </c>
      <c r="U310" s="63">
        <v>0.6222685185185185</v>
      </c>
      <c r="V310" s="44">
        <f t="shared" si="44"/>
        <v>78723</v>
      </c>
      <c r="W310" s="44">
        <f t="shared" si="45"/>
        <v>78964</v>
      </c>
      <c r="X310" s="62">
        <v>10</v>
      </c>
      <c r="Y310" s="62" t="s">
        <v>110</v>
      </c>
      <c r="Z310" s="87">
        <v>549.91740000000004</v>
      </c>
      <c r="AA310" s="87">
        <v>1476.0909999999999</v>
      </c>
      <c r="AB310" s="87">
        <v>230.97960533459997</v>
      </c>
      <c r="AC310" s="144">
        <v>38.052509999999998</v>
      </c>
      <c r="AD310" s="216"/>
      <c r="AE310" s="142">
        <v>866</v>
      </c>
      <c r="AF310" s="141">
        <v>312</v>
      </c>
      <c r="AG310" s="88">
        <v>38105</v>
      </c>
      <c r="AH310" s="85" t="s">
        <v>117</v>
      </c>
      <c r="AI310" s="59">
        <f t="shared" si="42"/>
        <v>78812</v>
      </c>
      <c r="AJ310" s="85">
        <v>140</v>
      </c>
      <c r="AK310" s="87">
        <v>1542.25</v>
      </c>
      <c r="AL310" s="87">
        <v>28346.5586</v>
      </c>
      <c r="AM310" s="86">
        <v>18.6759715304647</v>
      </c>
      <c r="AN310" s="86">
        <v>1.2117845371424809</v>
      </c>
      <c r="AO310" s="86">
        <v>1.4373094231509911</v>
      </c>
      <c r="AP310" s="86">
        <v>1.7855292631373629E-2</v>
      </c>
      <c r="AQ310" s="86">
        <v>21.527125753374477</v>
      </c>
      <c r="AR310" s="86">
        <v>23.216640666038341</v>
      </c>
      <c r="AS310" s="86">
        <v>29.151741098253197</v>
      </c>
      <c r="AT310" s="86">
        <v>0.57293138711871161</v>
      </c>
      <c r="AU310" s="82">
        <v>14421018.834820447</v>
      </c>
      <c r="AV310" s="82">
        <v>9.4491411952235774E-2</v>
      </c>
      <c r="AW310" s="82">
        <v>894094321329649.75</v>
      </c>
      <c r="AX310" s="82">
        <v>104122854024513.03</v>
      </c>
      <c r="AY310" s="82">
        <v>5.8584095762306441E-3</v>
      </c>
      <c r="AZ310" s="81">
        <v>3.6867301310621606E-4</v>
      </c>
      <c r="BA310" s="66">
        <v>866</v>
      </c>
      <c r="BB310" s="82">
        <v>3.3922051011047896E-5</v>
      </c>
      <c r="BC310" s="82">
        <v>0</v>
      </c>
      <c r="BD310" s="82">
        <v>0</v>
      </c>
      <c r="BE310" s="82">
        <v>0</v>
      </c>
      <c r="BF310" s="82">
        <v>0</v>
      </c>
      <c r="BG310" s="82">
        <v>0</v>
      </c>
      <c r="BH310" s="82">
        <v>0.19350350414479633</v>
      </c>
      <c r="BI310" s="82">
        <v>10107229.558268258</v>
      </c>
      <c r="BJ310" s="82">
        <v>21138827.344352301</v>
      </c>
      <c r="BK310" s="82">
        <v>28457491.318588175</v>
      </c>
      <c r="BL310" s="82">
        <v>33046374.241213959</v>
      </c>
      <c r="BM310" s="82">
        <v>33992749.894940972</v>
      </c>
      <c r="BN310" s="82">
        <v>31498230.049175043</v>
      </c>
      <c r="BO310" s="82">
        <v>26024556.712391634</v>
      </c>
      <c r="BP310" s="82">
        <v>19204610.747479003</v>
      </c>
      <c r="BQ310" s="82">
        <v>12788662.251236053</v>
      </c>
      <c r="BR310" s="82">
        <v>7625883.7965752808</v>
      </c>
      <c r="BS310" s="82">
        <v>3992593.3849664764</v>
      </c>
      <c r="BT310" s="82">
        <v>1761610.8751174984</v>
      </c>
      <c r="BU310" s="82">
        <v>625097.14606422267</v>
      </c>
      <c r="BV310" s="82">
        <v>171118.34289757538</v>
      </c>
      <c r="BW310" s="82">
        <v>31391.28222067744</v>
      </c>
      <c r="BX310" s="82">
        <v>3388.2766341664401</v>
      </c>
      <c r="BY310" s="82">
        <v>560.13197649254585</v>
      </c>
      <c r="BZ310" s="82">
        <v>106.95298206523245</v>
      </c>
      <c r="CA310" s="82">
        <v>0</v>
      </c>
      <c r="CB310" s="82">
        <v>0</v>
      </c>
      <c r="CC310" s="82">
        <v>0</v>
      </c>
      <c r="CD310" s="82">
        <v>0</v>
      </c>
      <c r="CE310" s="81">
        <v>0</v>
      </c>
    </row>
    <row r="311" spans="1:83" ht="13.8" thickBot="1" x14ac:dyDescent="0.3">
      <c r="A311" s="151">
        <v>855</v>
      </c>
      <c r="B311" s="94">
        <v>38105</v>
      </c>
      <c r="C311" s="61" t="s">
        <v>73</v>
      </c>
      <c r="D311" s="61">
        <v>100</v>
      </c>
      <c r="E311" s="150">
        <v>0.6229513888888889</v>
      </c>
      <c r="F311" s="50">
        <f t="shared" ref="F311:F317" si="47">(E311+7/24)*86400</f>
        <v>79023.000000000015</v>
      </c>
      <c r="G311" s="149">
        <v>86.5</v>
      </c>
      <c r="H311" s="61">
        <v>99</v>
      </c>
      <c r="I311" s="61">
        <v>1043</v>
      </c>
      <c r="J311" s="148">
        <v>0.83474452407592203</v>
      </c>
      <c r="K311" s="61">
        <v>302</v>
      </c>
      <c r="L311" s="147">
        <v>92513.159950299989</v>
      </c>
      <c r="M311" s="146">
        <v>272.48333333333335</v>
      </c>
      <c r="N311" s="145">
        <v>855</v>
      </c>
      <c r="O311" s="54">
        <v>867</v>
      </c>
      <c r="P311" s="61">
        <v>334</v>
      </c>
      <c r="Q311" s="64">
        <v>38105</v>
      </c>
      <c r="R311" s="65">
        <v>119</v>
      </c>
      <c r="S311" s="91">
        <v>38105</v>
      </c>
      <c r="T311" s="63">
        <v>0.62312500000000004</v>
      </c>
      <c r="U311" s="63">
        <v>0.62406249999999996</v>
      </c>
      <c r="V311" s="44">
        <f t="shared" si="44"/>
        <v>79038</v>
      </c>
      <c r="W311" s="44">
        <f t="shared" si="45"/>
        <v>79119</v>
      </c>
      <c r="X311" s="62">
        <v>10</v>
      </c>
      <c r="Y311" s="62" t="s">
        <v>110</v>
      </c>
      <c r="Z311" s="87">
        <v>644.07320000000004</v>
      </c>
      <c r="AA311" s="87">
        <v>2630.11</v>
      </c>
      <c r="AB311" s="87">
        <v>81.909752439900004</v>
      </c>
      <c r="AC311" s="144">
        <v>45.521340000000002</v>
      </c>
      <c r="AD311" s="143">
        <v>855</v>
      </c>
      <c r="AE311" s="142">
        <v>867</v>
      </c>
      <c r="AF311" s="141">
        <v>313</v>
      </c>
      <c r="AG311" s="88">
        <v>38105</v>
      </c>
      <c r="AH311" s="85" t="s">
        <v>116</v>
      </c>
      <c r="AI311" s="59">
        <f t="shared" si="42"/>
        <v>79057</v>
      </c>
      <c r="AJ311" s="85">
        <v>56</v>
      </c>
      <c r="AK311" s="87">
        <v>2653.71</v>
      </c>
      <c r="AL311" s="87">
        <v>43172.609400000001</v>
      </c>
      <c r="AM311" s="86">
        <v>33.903354306138645</v>
      </c>
      <c r="AN311" s="86">
        <v>1.1735844534867563</v>
      </c>
      <c r="AO311" s="86">
        <v>1.955512183686011</v>
      </c>
      <c r="AP311" s="86">
        <v>1.9891218725648745E-2</v>
      </c>
      <c r="AQ311" s="86">
        <v>50.843547774235141</v>
      </c>
      <c r="AR311" s="86">
        <v>59.657928628392476</v>
      </c>
      <c r="AS311" s="86">
        <v>93.009397927611914</v>
      </c>
      <c r="AT311" s="86">
        <v>1.126048216414826</v>
      </c>
      <c r="AU311" s="82">
        <v>24536900.451175917</v>
      </c>
      <c r="AV311" s="82">
        <v>2.7278624467196688</v>
      </c>
      <c r="AW311" s="82">
        <v>998847382458739</v>
      </c>
      <c r="AX311" s="82">
        <v>70262190580328.242</v>
      </c>
      <c r="AY311" s="82">
        <v>0.11104573986576419</v>
      </c>
      <c r="AZ311" s="81">
        <v>2.8234108740194364E-3</v>
      </c>
      <c r="BA311" s="66">
        <v>867</v>
      </c>
      <c r="BB311" s="82">
        <v>2.3940914014809834E-5</v>
      </c>
      <c r="BC311" s="82">
        <v>0</v>
      </c>
      <c r="BD311" s="82">
        <v>0</v>
      </c>
      <c r="BE311" s="82">
        <v>0</v>
      </c>
      <c r="BF311" s="82">
        <v>0</v>
      </c>
      <c r="BG311" s="82">
        <v>0</v>
      </c>
      <c r="BH311" s="82">
        <v>0.12114461312897531</v>
      </c>
      <c r="BI311" s="82">
        <v>12924904.642535161</v>
      </c>
      <c r="BJ311" s="82">
        <v>19513612.621036556</v>
      </c>
      <c r="BK311" s="82">
        <v>22553538.697442926</v>
      </c>
      <c r="BL311" s="82">
        <v>22210557.435499161</v>
      </c>
      <c r="BM311" s="82">
        <v>19444078.335012663</v>
      </c>
      <c r="BN311" s="82">
        <v>17457460.703366742</v>
      </c>
      <c r="BO311" s="82">
        <v>18643896.806401286</v>
      </c>
      <c r="BP311" s="82">
        <v>22639473.24626676</v>
      </c>
      <c r="BQ311" s="82">
        <v>27592650.899367917</v>
      </c>
      <c r="BR311" s="82">
        <v>31491547.616743289</v>
      </c>
      <c r="BS311" s="82">
        <v>33208224.979291435</v>
      </c>
      <c r="BT311" s="82">
        <v>32567856.239403103</v>
      </c>
      <c r="BU311" s="82">
        <v>29759286.384349898</v>
      </c>
      <c r="BV311" s="82">
        <v>25278700.752270062</v>
      </c>
      <c r="BW311" s="82">
        <v>19950999.347716939</v>
      </c>
      <c r="BX311" s="82">
        <v>14619031.084802004</v>
      </c>
      <c r="BY311" s="82">
        <v>9909356.6126959287</v>
      </c>
      <c r="BZ311" s="82">
        <v>6207645.3441901803</v>
      </c>
      <c r="CA311" s="82">
        <v>3521080.4710188</v>
      </c>
      <c r="CB311" s="82">
        <v>1788152.0398406095</v>
      </c>
      <c r="CC311" s="82">
        <v>791393.56830858812</v>
      </c>
      <c r="CD311" s="82">
        <v>313137.17326716025</v>
      </c>
      <c r="CE311" s="81">
        <v>162725.36411288101</v>
      </c>
    </row>
    <row r="312" spans="1:83" ht="13.8" thickBot="1" x14ac:dyDescent="0.3">
      <c r="A312" s="151">
        <v>856</v>
      </c>
      <c r="B312" s="94">
        <v>38105</v>
      </c>
      <c r="C312" s="61" t="s">
        <v>73</v>
      </c>
      <c r="D312" s="61">
        <v>85</v>
      </c>
      <c r="E312" s="150">
        <v>0.62425925925925929</v>
      </c>
      <c r="F312" s="50">
        <f t="shared" si="47"/>
        <v>79136.000000000015</v>
      </c>
      <c r="G312" s="149">
        <v>83</v>
      </c>
      <c r="H312" s="61">
        <v>96</v>
      </c>
      <c r="I312" s="61">
        <v>1013</v>
      </c>
      <c r="J312" s="148">
        <v>0.74843509026580779</v>
      </c>
      <c r="K312" s="61">
        <v>302</v>
      </c>
      <c r="L312" s="147">
        <v>92444.212380299999</v>
      </c>
      <c r="M312" s="146">
        <v>271.42777777777775</v>
      </c>
      <c r="N312" s="145">
        <v>856</v>
      </c>
      <c r="O312" s="54">
        <v>868</v>
      </c>
      <c r="P312" s="61">
        <v>335</v>
      </c>
      <c r="Q312" s="64">
        <v>38105</v>
      </c>
      <c r="R312" s="65">
        <v>119</v>
      </c>
      <c r="S312" s="91">
        <v>38105</v>
      </c>
      <c r="T312" s="63">
        <v>0.62418981481481484</v>
      </c>
      <c r="U312" s="63">
        <v>0.62668981481481478</v>
      </c>
      <c r="V312" s="44">
        <f t="shared" si="44"/>
        <v>79130.000000000015</v>
      </c>
      <c r="W312" s="44">
        <f t="shared" si="45"/>
        <v>79346</v>
      </c>
      <c r="X312" s="62">
        <v>10</v>
      </c>
      <c r="Y312" s="62" t="s">
        <v>110</v>
      </c>
      <c r="Z312" s="87">
        <v>633.50689999999997</v>
      </c>
      <c r="AA312" s="87">
        <v>1993.442</v>
      </c>
      <c r="AB312" s="87">
        <v>870.53871287460004</v>
      </c>
      <c r="AC312" s="144">
        <v>43.924349999999997</v>
      </c>
      <c r="AD312" s="143">
        <v>856</v>
      </c>
      <c r="AE312" s="142">
        <v>868</v>
      </c>
      <c r="AF312" s="141">
        <v>314</v>
      </c>
      <c r="AG312" s="88">
        <v>38105</v>
      </c>
      <c r="AH312" s="85" t="s">
        <v>115</v>
      </c>
      <c r="AI312" s="59">
        <f t="shared" si="42"/>
        <v>79155.000000000015</v>
      </c>
      <c r="AJ312" s="85">
        <v>140</v>
      </c>
      <c r="AK312" s="87">
        <v>1630.45</v>
      </c>
      <c r="AL312" s="87">
        <v>37719.421900000001</v>
      </c>
      <c r="AM312" s="86">
        <v>32.937001724110665</v>
      </c>
      <c r="AN312" s="86">
        <v>1.4442709879204654</v>
      </c>
      <c r="AO312" s="86">
        <v>1.9224460539642132</v>
      </c>
      <c r="AP312" s="86">
        <v>4.4974538127474047E-2</v>
      </c>
      <c r="AQ312" s="86">
        <v>48.648315687245059</v>
      </c>
      <c r="AR312" s="86">
        <v>57.105071913517598</v>
      </c>
      <c r="AS312" s="86">
        <v>89.962823717931613</v>
      </c>
      <c r="AT312" s="86">
        <v>3.3258759138200134</v>
      </c>
      <c r="AU312" s="82">
        <v>19064871.778023925</v>
      </c>
      <c r="AV312" s="82">
        <v>1.8589007069397949</v>
      </c>
      <c r="AW312" s="82">
        <v>888293725312253.87</v>
      </c>
      <c r="AX312" s="82">
        <v>81712266550591.172</v>
      </c>
      <c r="AY312" s="82">
        <v>8.6612165724425608E-2</v>
      </c>
      <c r="AZ312" s="81">
        <v>2.226438659157818E-3</v>
      </c>
      <c r="BA312" s="66">
        <v>868</v>
      </c>
      <c r="BB312" s="82">
        <v>2.8058479657829333E-5</v>
      </c>
      <c r="BC312" s="82">
        <v>1.4289696723299605E-5</v>
      </c>
      <c r="BD312" s="82">
        <v>0.21834558705932175</v>
      </c>
      <c r="BE312" s="82">
        <v>0.36743597443570158</v>
      </c>
      <c r="BF312" s="82">
        <v>0.33036815434853589</v>
      </c>
      <c r="BG312" s="82">
        <v>0.14823622106817377</v>
      </c>
      <c r="BH312" s="82">
        <v>0.10117899176289523</v>
      </c>
      <c r="BI312" s="82">
        <v>9811831.6211144999</v>
      </c>
      <c r="BJ312" s="82">
        <v>15268181.45139643</v>
      </c>
      <c r="BK312" s="82">
        <v>18073897.26709567</v>
      </c>
      <c r="BL312" s="82">
        <v>17954359.948065575</v>
      </c>
      <c r="BM312" s="82">
        <v>15624909.644238848</v>
      </c>
      <c r="BN312" s="82">
        <v>13986198.921980698</v>
      </c>
      <c r="BO312" s="82">
        <v>15201455.484985868</v>
      </c>
      <c r="BP312" s="82">
        <v>18671916.420114905</v>
      </c>
      <c r="BQ312" s="82">
        <v>22580513.886613335</v>
      </c>
      <c r="BR312" s="82">
        <v>25439810.32934263</v>
      </c>
      <c r="BS312" s="82">
        <v>26417911.700329974</v>
      </c>
      <c r="BT312" s="82">
        <v>25449994.319650978</v>
      </c>
      <c r="BU312" s="82">
        <v>22812252.839715779</v>
      </c>
      <c r="BV312" s="82">
        <v>18941774.599285062</v>
      </c>
      <c r="BW312" s="82">
        <v>14513096.879975641</v>
      </c>
      <c r="BX312" s="82">
        <v>10209757.974684846</v>
      </c>
      <c r="BY312" s="82">
        <v>6536514.5243810089</v>
      </c>
      <c r="BZ312" s="82">
        <v>3794101.2877201196</v>
      </c>
      <c r="CA312" s="82">
        <v>1952566.359873211</v>
      </c>
      <c r="CB312" s="82">
        <v>897864.04032054334</v>
      </c>
      <c r="CC312" s="82">
        <v>391057.97565559647</v>
      </c>
      <c r="CD312" s="82">
        <v>216118.89726071674</v>
      </c>
      <c r="CE312" s="81">
        <v>210277.1489251412</v>
      </c>
    </row>
    <row r="313" spans="1:83" ht="13.8" thickBot="1" x14ac:dyDescent="0.3">
      <c r="A313" s="151">
        <v>857</v>
      </c>
      <c r="B313" s="94">
        <v>38105</v>
      </c>
      <c r="C313" s="61" t="s">
        <v>73</v>
      </c>
      <c r="D313" s="61">
        <v>65</v>
      </c>
      <c r="E313" s="150">
        <v>0.62673611111111105</v>
      </c>
      <c r="F313" s="50">
        <f t="shared" si="47"/>
        <v>79349.999999999985</v>
      </c>
      <c r="G313" s="149">
        <v>74.5</v>
      </c>
      <c r="H313" s="61">
        <v>92</v>
      </c>
      <c r="I313" s="61">
        <v>923</v>
      </c>
      <c r="J313" s="148">
        <v>0.56321630530103717</v>
      </c>
      <c r="K313" s="61">
        <v>301</v>
      </c>
      <c r="L313" s="147">
        <v>92466.275602699985</v>
      </c>
      <c r="M313" s="146">
        <v>272.26111111111112</v>
      </c>
      <c r="N313" s="145">
        <v>857</v>
      </c>
      <c r="O313" s="54">
        <v>869</v>
      </c>
      <c r="P313" s="61">
        <v>336</v>
      </c>
      <c r="Q313" s="64">
        <v>38105</v>
      </c>
      <c r="R313" s="65">
        <v>119</v>
      </c>
      <c r="S313" s="91">
        <v>38105</v>
      </c>
      <c r="T313" s="63">
        <v>0.62677083333333339</v>
      </c>
      <c r="U313" s="63">
        <v>0.62913194444444442</v>
      </c>
      <c r="V313" s="44">
        <f t="shared" si="44"/>
        <v>79353</v>
      </c>
      <c r="W313" s="44">
        <f t="shared" si="45"/>
        <v>79557</v>
      </c>
      <c r="X313" s="62">
        <v>10</v>
      </c>
      <c r="Y313" s="62" t="s">
        <v>110</v>
      </c>
      <c r="Z313" s="87">
        <v>603.35119999999995</v>
      </c>
      <c r="AA313" s="87">
        <v>2502.3850000000002</v>
      </c>
      <c r="AB313" s="87">
        <v>95.208767595850006</v>
      </c>
      <c r="AC313" s="144">
        <v>39.872630000000001</v>
      </c>
      <c r="AD313" s="143">
        <v>857</v>
      </c>
      <c r="AE313" s="142">
        <v>869</v>
      </c>
      <c r="AF313" s="141">
        <v>315</v>
      </c>
      <c r="AG313" s="88">
        <v>38105</v>
      </c>
      <c r="AH313" s="85" t="s">
        <v>114</v>
      </c>
      <c r="AI313" s="59">
        <f t="shared" si="42"/>
        <v>79365</v>
      </c>
      <c r="AJ313" s="85">
        <v>140</v>
      </c>
      <c r="AK313" s="87">
        <v>2558.44</v>
      </c>
      <c r="AL313" s="87">
        <v>34426.878900000003</v>
      </c>
      <c r="AM313" s="86">
        <v>18.874303997359458</v>
      </c>
      <c r="AN313" s="86">
        <v>0.2855649129122339</v>
      </c>
      <c r="AO313" s="86">
        <v>1.6244510622094943</v>
      </c>
      <c r="AP313" s="86">
        <v>1.4454296279245174E-2</v>
      </c>
      <c r="AQ313" s="86">
        <v>26.068107151401296</v>
      </c>
      <c r="AR313" s="86">
        <v>32.524273964537144</v>
      </c>
      <c r="AS313" s="86">
        <v>65.881548138858889</v>
      </c>
      <c r="AT313" s="86">
        <v>2.3555469733570629</v>
      </c>
      <c r="AU313" s="82">
        <v>22535658.482203316</v>
      </c>
      <c r="AV313" s="82">
        <v>0.40596756790992777</v>
      </c>
      <c r="AW313" s="82">
        <v>1150430359873702.7</v>
      </c>
      <c r="AX313" s="82">
        <v>64729240924659.305</v>
      </c>
      <c r="AY313" s="82">
        <v>2.0724374023350381E-2</v>
      </c>
      <c r="AZ313" s="81">
        <v>3.7954588505211548E-4</v>
      </c>
      <c r="BA313" s="66">
        <v>869</v>
      </c>
      <c r="BB313" s="82">
        <v>1.0207930941699826E-5</v>
      </c>
      <c r="BC313" s="82">
        <v>0</v>
      </c>
      <c r="BD313" s="82">
        <v>1.8893313472976435E-3</v>
      </c>
      <c r="BE313" s="82">
        <v>2.4347557552015432E-2</v>
      </c>
      <c r="BF313" s="82">
        <v>2.8801410667521749E-2</v>
      </c>
      <c r="BG313" s="82">
        <v>7.2486580841878891E-3</v>
      </c>
      <c r="BH313" s="82">
        <v>0</v>
      </c>
      <c r="BI313" s="82">
        <v>26403348.893252529</v>
      </c>
      <c r="BJ313" s="82">
        <v>43439169.955093436</v>
      </c>
      <c r="BK313" s="82">
        <v>50772930.780515976</v>
      </c>
      <c r="BL313" s="82">
        <v>51103365.288470186</v>
      </c>
      <c r="BM313" s="82">
        <v>44776040.50222604</v>
      </c>
      <c r="BN313" s="82">
        <v>35453841.131664962</v>
      </c>
      <c r="BO313" s="82">
        <v>26488369.622205734</v>
      </c>
      <c r="BP313" s="82">
        <v>19796414.964401949</v>
      </c>
      <c r="BQ313" s="82">
        <v>15397901.684186958</v>
      </c>
      <c r="BR313" s="82">
        <v>12330274.668406419</v>
      </c>
      <c r="BS313" s="82">
        <v>9973942.981376566</v>
      </c>
      <c r="BT313" s="82">
        <v>8002224.0070466297</v>
      </c>
      <c r="BU313" s="82">
        <v>6153584.7103795037</v>
      </c>
      <c r="BV313" s="82">
        <v>4398071.65616816</v>
      </c>
      <c r="BW313" s="82">
        <v>2847655.7422674075</v>
      </c>
      <c r="BX313" s="82">
        <v>1625049.9789395393</v>
      </c>
      <c r="BY313" s="82">
        <v>780445.26005436538</v>
      </c>
      <c r="BZ313" s="82">
        <v>295733.98829648708</v>
      </c>
      <c r="CA313" s="82">
        <v>72832.330067447023</v>
      </c>
      <c r="CB313" s="82">
        <v>13146.777725017657</v>
      </c>
      <c r="CC313" s="82">
        <v>23881.598486218136</v>
      </c>
      <c r="CD313" s="82">
        <v>58122.045090738298</v>
      </c>
      <c r="CE313" s="81">
        <v>97527.00473704208</v>
      </c>
    </row>
    <row r="314" spans="1:83" ht="13.8" thickBot="1" x14ac:dyDescent="0.3">
      <c r="A314" s="151">
        <v>858</v>
      </c>
      <c r="B314" s="94">
        <v>38105</v>
      </c>
      <c r="C314" s="61" t="s">
        <v>73</v>
      </c>
      <c r="D314" s="61">
        <v>40</v>
      </c>
      <c r="E314" s="150">
        <v>0.62930555555555556</v>
      </c>
      <c r="F314" s="50">
        <f t="shared" si="47"/>
        <v>79572</v>
      </c>
      <c r="G314" s="149">
        <v>60.5</v>
      </c>
      <c r="H314" s="61">
        <v>88</v>
      </c>
      <c r="I314" s="61">
        <v>822</v>
      </c>
      <c r="J314" s="148">
        <v>0.34523773524045681</v>
      </c>
      <c r="K314" s="61">
        <v>301</v>
      </c>
      <c r="L314" s="147">
        <v>92448.349234499998</v>
      </c>
      <c r="M314" s="146">
        <v>270.26111111111112</v>
      </c>
      <c r="N314" s="145">
        <v>858</v>
      </c>
      <c r="O314" s="54">
        <v>870</v>
      </c>
      <c r="P314" s="61">
        <v>337</v>
      </c>
      <c r="Q314" s="64">
        <v>38105</v>
      </c>
      <c r="R314" s="65">
        <v>119</v>
      </c>
      <c r="S314" s="91">
        <v>38105</v>
      </c>
      <c r="T314" s="63">
        <v>0.62920138888888888</v>
      </c>
      <c r="U314" s="63">
        <v>0.63134259259259262</v>
      </c>
      <c r="V314" s="44">
        <f t="shared" si="44"/>
        <v>79563</v>
      </c>
      <c r="W314" s="44">
        <f t="shared" si="45"/>
        <v>79748.000000000015</v>
      </c>
      <c r="X314" s="62">
        <v>10</v>
      </c>
      <c r="Y314" s="62" t="s">
        <v>110</v>
      </c>
      <c r="Z314" s="87">
        <v>570.44090000000006</v>
      </c>
      <c r="AA314" s="87">
        <v>2383.8649999999998</v>
      </c>
      <c r="AB314" s="87">
        <v>80.602981154849985</v>
      </c>
      <c r="AC314" s="144">
        <v>36.676670000000001</v>
      </c>
      <c r="AD314" s="143">
        <v>858</v>
      </c>
      <c r="AE314" s="142">
        <v>870</v>
      </c>
      <c r="AF314" s="141">
        <v>316</v>
      </c>
      <c r="AG314" s="88">
        <v>38105</v>
      </c>
      <c r="AH314" s="85" t="s">
        <v>113</v>
      </c>
      <c r="AI314" s="59">
        <f t="shared" si="42"/>
        <v>79582</v>
      </c>
      <c r="AJ314" s="85">
        <v>140</v>
      </c>
      <c r="AK314" s="87">
        <v>2518.86</v>
      </c>
      <c r="AL314" s="87">
        <v>26410.216799999998</v>
      </c>
      <c r="AM314" s="86">
        <v>15.990072313287412</v>
      </c>
      <c r="AN314" s="86">
        <v>0.20144115896647707</v>
      </c>
      <c r="AO314" s="86">
        <v>1.4084568096420664</v>
      </c>
      <c r="AP314" s="86">
        <v>4.6267043705441862E-3</v>
      </c>
      <c r="AQ314" s="86">
        <v>18.691886579642819</v>
      </c>
      <c r="AR314" s="86">
        <v>21.209648666538683</v>
      </c>
      <c r="AS314" s="86">
        <v>33.482286959454626</v>
      </c>
      <c r="AT314" s="86">
        <v>4.1010979288677012</v>
      </c>
      <c r="AU314" s="82">
        <v>20211239.674186796</v>
      </c>
      <c r="AV314" s="82">
        <v>0.10096983147065761</v>
      </c>
      <c r="AW314" s="82">
        <v>1344957990512265</v>
      </c>
      <c r="AX314" s="82">
        <v>51497145796820.555</v>
      </c>
      <c r="AY314" s="82">
        <v>6.7190426627109744E-3</v>
      </c>
      <c r="AZ314" s="81">
        <v>9.0443161900137463E-5</v>
      </c>
      <c r="BA314" s="66">
        <v>870</v>
      </c>
      <c r="BB314" s="82">
        <v>5.337148016312649E-6</v>
      </c>
      <c r="BC314" s="82">
        <v>0</v>
      </c>
      <c r="BD314" s="82">
        <v>3.6843696115854099E-2</v>
      </c>
      <c r="BE314" s="82">
        <v>0.28758062104315557</v>
      </c>
      <c r="BF314" s="82">
        <v>0.40986486458005389</v>
      </c>
      <c r="BG314" s="82">
        <v>0.13901297421034345</v>
      </c>
      <c r="BH314" s="82">
        <v>0</v>
      </c>
      <c r="BI314" s="82">
        <v>30157614.375404105</v>
      </c>
      <c r="BJ314" s="82">
        <v>51150650.144721426</v>
      </c>
      <c r="BK314" s="82">
        <v>56709006.643661708</v>
      </c>
      <c r="BL314" s="82">
        <v>54917311.036505513</v>
      </c>
      <c r="BM314" s="82">
        <v>45941761.781798482</v>
      </c>
      <c r="BN314" s="82">
        <v>33570012.410494998</v>
      </c>
      <c r="BO314" s="82">
        <v>21522918.889765937</v>
      </c>
      <c r="BP314" s="82">
        <v>12503078.305936579</v>
      </c>
      <c r="BQ314" s="82">
        <v>6943080.6042500772</v>
      </c>
      <c r="BR314" s="82">
        <v>3817892.7214125213</v>
      </c>
      <c r="BS314" s="82">
        <v>2200067.0227177138</v>
      </c>
      <c r="BT314" s="82">
        <v>1449785.0459527287</v>
      </c>
      <c r="BU314" s="82">
        <v>1041426.0189908163</v>
      </c>
      <c r="BV314" s="82">
        <v>703885.56944597047</v>
      </c>
      <c r="BW314" s="82">
        <v>393029.33999809215</v>
      </c>
      <c r="BX314" s="82">
        <v>157336.03004080674</v>
      </c>
      <c r="BY314" s="82">
        <v>32670.147075180124</v>
      </c>
      <c r="BZ314" s="82">
        <v>1483.1229812650047</v>
      </c>
      <c r="CA314" s="82">
        <v>0</v>
      </c>
      <c r="CB314" s="82">
        <v>0</v>
      </c>
      <c r="CC314" s="82">
        <v>0</v>
      </c>
      <c r="CD314" s="82">
        <v>1328.3881666611267</v>
      </c>
      <c r="CE314" s="81">
        <v>9101.6615318859949</v>
      </c>
    </row>
    <row r="315" spans="1:83" ht="13.8" thickBot="1" x14ac:dyDescent="0.3">
      <c r="A315" s="151">
        <v>859</v>
      </c>
      <c r="B315" s="94">
        <v>38105</v>
      </c>
      <c r="C315" s="61" t="s">
        <v>73</v>
      </c>
      <c r="D315" s="61">
        <v>30</v>
      </c>
      <c r="E315" s="150">
        <v>0.63196759259259261</v>
      </c>
      <c r="F315" s="50">
        <f t="shared" si="47"/>
        <v>79802</v>
      </c>
      <c r="G315" s="149">
        <v>52.5</v>
      </c>
      <c r="H315" s="61">
        <v>85</v>
      </c>
      <c r="I315" s="61">
        <v>775</v>
      </c>
      <c r="J315" s="148">
        <v>0.26081828903202392</v>
      </c>
      <c r="K315" s="61">
        <v>302</v>
      </c>
      <c r="L315" s="147">
        <v>92466.965078399982</v>
      </c>
      <c r="M315" s="146">
        <v>263.59444444444443</v>
      </c>
      <c r="N315" s="145">
        <v>859</v>
      </c>
      <c r="O315" s="54">
        <v>871</v>
      </c>
      <c r="P315" s="61">
        <v>338</v>
      </c>
      <c r="Q315" s="64">
        <v>38105</v>
      </c>
      <c r="R315" s="65">
        <v>119</v>
      </c>
      <c r="S315" s="91">
        <v>38105</v>
      </c>
      <c r="T315" s="63">
        <v>0.63140046296296293</v>
      </c>
      <c r="U315" s="63">
        <v>0.63442129629629629</v>
      </c>
      <c r="V315" s="44">
        <f t="shared" si="44"/>
        <v>79753</v>
      </c>
      <c r="W315" s="44">
        <f t="shared" si="45"/>
        <v>80014</v>
      </c>
      <c r="X315" s="62">
        <v>10</v>
      </c>
      <c r="Y315" s="62" t="s">
        <v>110</v>
      </c>
      <c r="Z315" s="87">
        <v>556.56110000000001</v>
      </c>
      <c r="AA315" s="87">
        <v>2575.84</v>
      </c>
      <c r="AB315" s="87">
        <v>112.29722218400001</v>
      </c>
      <c r="AC315" s="144">
        <v>35.075060000000001</v>
      </c>
      <c r="AD315" s="143">
        <v>859</v>
      </c>
      <c r="AE315" s="142">
        <v>871</v>
      </c>
      <c r="AF315" s="141">
        <v>317</v>
      </c>
      <c r="AG315" s="88">
        <v>38105</v>
      </c>
      <c r="AH315" s="85" t="s">
        <v>112</v>
      </c>
      <c r="AI315" s="59">
        <f t="shared" si="42"/>
        <v>79827</v>
      </c>
      <c r="AJ315" s="85">
        <v>140</v>
      </c>
      <c r="AK315" s="87">
        <v>2712.43</v>
      </c>
      <c r="AL315" s="87">
        <v>26615.906299999999</v>
      </c>
      <c r="AM315" s="86">
        <v>16.327973758540217</v>
      </c>
      <c r="AN315" s="86">
        <v>0.19062470456037095</v>
      </c>
      <c r="AO315" s="86">
        <v>1.3718237059245548</v>
      </c>
      <c r="AP315" s="86">
        <v>2.5878645072966778E-3</v>
      </c>
      <c r="AQ315" s="86">
        <v>18.37160168077035</v>
      </c>
      <c r="AR315" s="86">
        <v>19.922430532796163</v>
      </c>
      <c r="AS315" s="86">
        <v>26.322651856444995</v>
      </c>
      <c r="AT315" s="86">
        <v>0.33307569611242305</v>
      </c>
      <c r="AU315" s="82">
        <v>26466909.846773215</v>
      </c>
      <c r="AV315" s="82">
        <v>0.10957928365687729</v>
      </c>
      <c r="AW315" s="82">
        <v>1747630891195807.2</v>
      </c>
      <c r="AX315" s="82">
        <v>115778278973330.58</v>
      </c>
      <c r="AY315" s="82">
        <v>7.2356063576199609E-3</v>
      </c>
      <c r="AZ315" s="81">
        <v>1.1148255888411114E-4</v>
      </c>
      <c r="BA315" s="66">
        <v>871</v>
      </c>
      <c r="BB315" s="82">
        <v>1.9072309698750412E-5</v>
      </c>
      <c r="BC315" s="82">
        <v>1.5759484946925532E-6</v>
      </c>
      <c r="BD315" s="82">
        <v>2.6375546675624525E-2</v>
      </c>
      <c r="BE315" s="82">
        <v>0.30863521963405427</v>
      </c>
      <c r="BF315" s="82">
        <v>0.47504722167771696</v>
      </c>
      <c r="BG315" s="82">
        <v>0.17969349028166881</v>
      </c>
      <c r="BH315" s="82">
        <v>0</v>
      </c>
      <c r="BI315" s="82">
        <v>30672182.320548553</v>
      </c>
      <c r="BJ315" s="82">
        <v>58676254.275369436</v>
      </c>
      <c r="BK315" s="82">
        <v>70720783.88500081</v>
      </c>
      <c r="BL315" s="82">
        <v>73357952.452700421</v>
      </c>
      <c r="BM315" s="82">
        <v>65840503.22602047</v>
      </c>
      <c r="BN315" s="82">
        <v>51668863.736435056</v>
      </c>
      <c r="BO315" s="82">
        <v>34806272.292112127</v>
      </c>
      <c r="BP315" s="82">
        <v>20061613.08832483</v>
      </c>
      <c r="BQ315" s="82">
        <v>10074846.737107689</v>
      </c>
      <c r="BR315" s="82">
        <v>4265970.0617791256</v>
      </c>
      <c r="BS315" s="82">
        <v>1393956.9058209469</v>
      </c>
      <c r="BT315" s="82">
        <v>408284.64776011498</v>
      </c>
      <c r="BU315" s="82">
        <v>290324.74144536763</v>
      </c>
      <c r="BV315" s="82">
        <v>335743.00093461742</v>
      </c>
      <c r="BW315" s="82">
        <v>286196.96430482442</v>
      </c>
      <c r="BX315" s="82">
        <v>159311.34159923735</v>
      </c>
      <c r="BY315" s="82">
        <v>47787.359987940283</v>
      </c>
      <c r="BZ315" s="82">
        <v>5171.2284727499036</v>
      </c>
      <c r="CA315" s="82">
        <v>0</v>
      </c>
      <c r="CB315" s="82">
        <v>0</v>
      </c>
      <c r="CC315" s="82">
        <v>0</v>
      </c>
      <c r="CD315" s="82">
        <v>0</v>
      </c>
      <c r="CE315" s="81">
        <v>0</v>
      </c>
    </row>
    <row r="316" spans="1:83" ht="13.8" thickBot="1" x14ac:dyDescent="0.3">
      <c r="A316" s="151">
        <v>860</v>
      </c>
      <c r="B316" s="94">
        <v>38105</v>
      </c>
      <c r="C316" s="61" t="s">
        <v>73</v>
      </c>
      <c r="D316" s="61">
        <v>7</v>
      </c>
      <c r="E316" s="150">
        <v>0.63474537037037038</v>
      </c>
      <c r="F316" s="50">
        <f t="shared" si="47"/>
        <v>80042</v>
      </c>
      <c r="G316" s="149">
        <v>26.5</v>
      </c>
      <c r="H316" s="61">
        <v>70</v>
      </c>
      <c r="I316" s="61">
        <v>758</v>
      </c>
      <c r="J316" s="148">
        <v>0.11339925610087997</v>
      </c>
      <c r="K316" s="61">
        <v>302</v>
      </c>
      <c r="L316" s="147">
        <v>92464.207175599993</v>
      </c>
      <c r="M316" s="146">
        <v>259.64999999999998</v>
      </c>
      <c r="N316" s="145">
        <v>860</v>
      </c>
      <c r="O316" s="54">
        <v>872</v>
      </c>
      <c r="P316" s="61">
        <v>339</v>
      </c>
      <c r="Q316" s="64">
        <v>38105</v>
      </c>
      <c r="R316" s="65">
        <v>119</v>
      </c>
      <c r="S316" s="91">
        <v>38105</v>
      </c>
      <c r="T316" s="63">
        <v>0.63450231481481478</v>
      </c>
      <c r="U316" s="63">
        <v>0.63771990740740747</v>
      </c>
      <c r="V316" s="44">
        <f t="shared" si="44"/>
        <v>80021</v>
      </c>
      <c r="W316" s="44">
        <f t="shared" si="45"/>
        <v>80299</v>
      </c>
      <c r="X316" s="62">
        <v>10</v>
      </c>
      <c r="Y316" s="62" t="s">
        <v>110</v>
      </c>
      <c r="Z316" s="87">
        <v>542.80290000000002</v>
      </c>
      <c r="AA316" s="87">
        <v>2396.91</v>
      </c>
      <c r="AB316" s="87">
        <v>174.51333642329999</v>
      </c>
      <c r="AC316" s="144">
        <v>34.539819999999999</v>
      </c>
      <c r="AD316" s="143">
        <v>860</v>
      </c>
      <c r="AE316" s="142">
        <v>872</v>
      </c>
      <c r="AF316" s="141">
        <v>318</v>
      </c>
      <c r="AG316" s="88">
        <v>38105</v>
      </c>
      <c r="AH316" s="85" t="s">
        <v>111</v>
      </c>
      <c r="AI316" s="59">
        <f t="shared" si="42"/>
        <v>80051.000000000015</v>
      </c>
      <c r="AJ316" s="85">
        <v>140</v>
      </c>
      <c r="AK316" s="87">
        <v>2578.0100000000002</v>
      </c>
      <c r="AL316" s="87">
        <v>24491</v>
      </c>
      <c r="AM316" s="86">
        <v>15.030996942302705</v>
      </c>
      <c r="AN316" s="86">
        <v>0.65332584273759409</v>
      </c>
      <c r="AO316" s="86">
        <v>1.3501339813995108</v>
      </c>
      <c r="AP316" s="86">
        <v>9.3677031062158519E-3</v>
      </c>
      <c r="AQ316" s="86">
        <v>16.758948490993653</v>
      </c>
      <c r="AR316" s="86">
        <v>18.060594746724409</v>
      </c>
      <c r="AS316" s="86">
        <v>23.284319444062358</v>
      </c>
      <c r="AT316" s="86">
        <v>0.75381041265037796</v>
      </c>
      <c r="AU316" s="82">
        <v>17706388.209727183</v>
      </c>
      <c r="AV316" s="82">
        <v>5.461656476539703E-2</v>
      </c>
      <c r="AW316" s="82">
        <v>1270606863991799.7</v>
      </c>
      <c r="AX316" s="82">
        <v>278698650769391.37</v>
      </c>
      <c r="AY316" s="82">
        <v>3.9192737251995107E-3</v>
      </c>
      <c r="AZ316" s="81">
        <v>1.9457018436525953E-4</v>
      </c>
      <c r="BA316" s="66">
        <v>872</v>
      </c>
      <c r="BB316" s="82">
        <v>2.0247666577771469E-5</v>
      </c>
      <c r="BC316" s="82">
        <v>0</v>
      </c>
      <c r="BD316" s="82">
        <v>0</v>
      </c>
      <c r="BE316" s="82">
        <v>0.15873808217854238</v>
      </c>
      <c r="BF316" s="82">
        <v>0.21541654588960776</v>
      </c>
      <c r="BG316" s="82">
        <v>0.34592949428671649</v>
      </c>
      <c r="BH316" s="82">
        <v>3.1904237586540405</v>
      </c>
      <c r="BI316" s="82">
        <v>32857658.410729233</v>
      </c>
      <c r="BJ316" s="82">
        <v>54042206.640167624</v>
      </c>
      <c r="BK316" s="82">
        <v>52713075.911281712</v>
      </c>
      <c r="BL316" s="82">
        <v>48123693.206145369</v>
      </c>
      <c r="BM316" s="82">
        <v>38332757.70818013</v>
      </c>
      <c r="BN316" s="82">
        <v>26409722.784292035</v>
      </c>
      <c r="BO316" s="82">
        <v>15688280.121810295</v>
      </c>
      <c r="BP316" s="82">
        <v>8261823.645590025</v>
      </c>
      <c r="BQ316" s="82">
        <v>3924416.377805206</v>
      </c>
      <c r="BR316" s="82">
        <v>1666969.4030390764</v>
      </c>
      <c r="BS316" s="82">
        <v>659302.96052877279</v>
      </c>
      <c r="BT316" s="82">
        <v>319240.79783300968</v>
      </c>
      <c r="BU316" s="82">
        <v>214197.12771581617</v>
      </c>
      <c r="BV316" s="82">
        <v>145753.40268225261</v>
      </c>
      <c r="BW316" s="82">
        <v>80977.139214501891</v>
      </c>
      <c r="BX316" s="82">
        <v>31719.78489151242</v>
      </c>
      <c r="BY316" s="82">
        <v>7174.447281394966</v>
      </c>
      <c r="BZ316" s="82">
        <v>554.74873878852372</v>
      </c>
      <c r="CA316" s="82">
        <v>0</v>
      </c>
      <c r="CB316" s="82">
        <v>0</v>
      </c>
      <c r="CC316" s="82">
        <v>0</v>
      </c>
      <c r="CD316" s="82">
        <v>0</v>
      </c>
      <c r="CE316" s="81">
        <v>0</v>
      </c>
    </row>
    <row r="317" spans="1:83" ht="13.8" thickBot="1" x14ac:dyDescent="0.3">
      <c r="A317" s="204">
        <v>861</v>
      </c>
      <c r="B317" s="94">
        <v>38105</v>
      </c>
      <c r="C317" s="61" t="s">
        <v>73</v>
      </c>
      <c r="D317" s="61">
        <v>4</v>
      </c>
      <c r="E317" s="150">
        <v>0.63773148148148151</v>
      </c>
      <c r="F317" s="50">
        <f t="shared" si="47"/>
        <v>80300</v>
      </c>
      <c r="G317" s="149">
        <v>21.5</v>
      </c>
      <c r="H317" s="61">
        <v>60</v>
      </c>
      <c r="I317" s="61">
        <v>781</v>
      </c>
      <c r="J317" s="148">
        <v>9.6389367685747976E-2</v>
      </c>
      <c r="K317" s="61">
        <v>301</v>
      </c>
      <c r="L317" s="147">
        <v>92422.838633599997</v>
      </c>
      <c r="M317" s="146">
        <v>271.81666666666666</v>
      </c>
      <c r="N317" s="205">
        <v>861</v>
      </c>
      <c r="O317" s="54">
        <v>873</v>
      </c>
      <c r="P317" s="61">
        <v>340</v>
      </c>
      <c r="Q317" s="64">
        <v>38105</v>
      </c>
      <c r="R317" s="65">
        <v>119</v>
      </c>
      <c r="S317" s="91">
        <v>38105</v>
      </c>
      <c r="T317" s="63">
        <v>0.63791666666666669</v>
      </c>
      <c r="U317" s="63">
        <v>0.64069444444444446</v>
      </c>
      <c r="V317" s="44">
        <f t="shared" si="44"/>
        <v>80316.000000000015</v>
      </c>
      <c r="W317" s="44">
        <f t="shared" si="45"/>
        <v>80556.000000000015</v>
      </c>
      <c r="X317" s="62">
        <v>10</v>
      </c>
      <c r="Y317" s="62" t="s">
        <v>110</v>
      </c>
      <c r="Z317" s="87">
        <v>540.92939999999999</v>
      </c>
      <c r="AA317" s="87">
        <v>2516.2570000000001</v>
      </c>
      <c r="AB317" s="87">
        <v>65.624083210280006</v>
      </c>
      <c r="AC317" s="144">
        <v>34.589959999999998</v>
      </c>
      <c r="AD317" s="215">
        <v>861</v>
      </c>
      <c r="AE317" s="142">
        <v>873</v>
      </c>
      <c r="AF317" s="141">
        <v>319</v>
      </c>
      <c r="AG317" s="88">
        <v>38105</v>
      </c>
      <c r="AH317" s="85" t="s">
        <v>109</v>
      </c>
      <c r="AI317" s="59">
        <f t="shared" si="42"/>
        <v>80324</v>
      </c>
      <c r="AJ317" s="85">
        <v>140</v>
      </c>
      <c r="AK317" s="87">
        <v>2650.85</v>
      </c>
      <c r="AL317" s="87">
        <v>25259.093799999999</v>
      </c>
      <c r="AM317" s="86">
        <v>16.386114187454243</v>
      </c>
      <c r="AN317" s="86">
        <v>0.53504689050388099</v>
      </c>
      <c r="AO317" s="86">
        <v>1.3962362116636711</v>
      </c>
      <c r="AP317" s="86">
        <v>6.5761999639340936E-3</v>
      </c>
      <c r="AQ317" s="86">
        <v>18.663691246241704</v>
      </c>
      <c r="AR317" s="86">
        <v>20.254317491991152</v>
      </c>
      <c r="AS317" s="86">
        <v>26.419600293523256</v>
      </c>
      <c r="AT317" s="86">
        <v>0.55237354891975099</v>
      </c>
      <c r="AU317" s="82">
        <v>22913300.50397503</v>
      </c>
      <c r="AV317" s="82">
        <v>9.9687050501024305E-2</v>
      </c>
      <c r="AW317" s="82">
        <v>1594254379817458.2</v>
      </c>
      <c r="AX317" s="82">
        <v>212481525061883.41</v>
      </c>
      <c r="AY317" s="82">
        <v>6.9359940897546109E-3</v>
      </c>
      <c r="AZ317" s="81">
        <v>2.3961396695369434E-4</v>
      </c>
      <c r="BA317" s="66">
        <v>873</v>
      </c>
      <c r="BB317" s="82">
        <v>1.9133473690419789E-5</v>
      </c>
      <c r="BC317" s="82">
        <v>0</v>
      </c>
      <c r="BD317" s="82">
        <v>0</v>
      </c>
      <c r="BE317" s="82">
        <v>0.18044463021888146</v>
      </c>
      <c r="BF317" s="82">
        <v>0.26256865584557726</v>
      </c>
      <c r="BG317" s="82">
        <v>9.5346147180003532E-2</v>
      </c>
      <c r="BH317" s="82">
        <v>0.89876218800544938</v>
      </c>
      <c r="BI317" s="82">
        <v>29375804.001875419</v>
      </c>
      <c r="BJ317" s="82">
        <v>54018342.898432657</v>
      </c>
      <c r="BK317" s="82">
        <v>60005597.275180213</v>
      </c>
      <c r="BL317" s="82">
        <v>60128354.591967732</v>
      </c>
      <c r="BM317" s="82">
        <v>53239384.713798746</v>
      </c>
      <c r="BN317" s="82">
        <v>41988755.362546846</v>
      </c>
      <c r="BO317" s="82">
        <v>29326002.566027757</v>
      </c>
      <c r="BP317" s="82">
        <v>18338555.416541848</v>
      </c>
      <c r="BQ317" s="82">
        <v>10430846.534763334</v>
      </c>
      <c r="BR317" s="82">
        <v>5339315.7349968934</v>
      </c>
      <c r="BS317" s="82">
        <v>2418484.8450829941</v>
      </c>
      <c r="BT317" s="82">
        <v>994270.02612731361</v>
      </c>
      <c r="BU317" s="82">
        <v>423635.71701241506</v>
      </c>
      <c r="BV317" s="82">
        <v>219894.81819739848</v>
      </c>
      <c r="BW317" s="82">
        <v>127065.26376651069</v>
      </c>
      <c r="BX317" s="82">
        <v>64298.987520644339</v>
      </c>
      <c r="BY317" s="82">
        <v>21639.296879648064</v>
      </c>
      <c r="BZ317" s="82">
        <v>3783.8961041985303</v>
      </c>
      <c r="CA317" s="82">
        <v>224.69062837278639</v>
      </c>
      <c r="CB317" s="82">
        <v>0</v>
      </c>
      <c r="CC317" s="82">
        <v>0</v>
      </c>
      <c r="CD317" s="82">
        <v>0</v>
      </c>
      <c r="CE317" s="81">
        <v>0</v>
      </c>
    </row>
    <row r="318" spans="1:83" ht="13.8" thickBot="1" x14ac:dyDescent="0.3">
      <c r="A318" s="204"/>
      <c r="B318" s="94">
        <v>38105</v>
      </c>
      <c r="C318" s="61" t="s">
        <v>73</v>
      </c>
      <c r="D318" s="61">
        <v>4</v>
      </c>
      <c r="E318" s="150"/>
      <c r="F318" s="50"/>
      <c r="G318" s="149">
        <v>21.5</v>
      </c>
      <c r="H318" s="61">
        <v>60</v>
      </c>
      <c r="I318" s="61">
        <v>781</v>
      </c>
      <c r="J318" s="148">
        <v>9.6389367685747976E-2</v>
      </c>
      <c r="K318" s="61">
        <v>301</v>
      </c>
      <c r="L318" s="147">
        <v>92415.254400899998</v>
      </c>
      <c r="M318" s="146">
        <v>271.76111111111112</v>
      </c>
      <c r="N318" s="205"/>
      <c r="O318" s="54">
        <v>901</v>
      </c>
      <c r="P318" s="61">
        <v>341</v>
      </c>
      <c r="Q318" s="64">
        <v>38106</v>
      </c>
      <c r="R318" s="65">
        <v>120</v>
      </c>
      <c r="S318" s="91">
        <v>38105</v>
      </c>
      <c r="T318" s="63">
        <v>0.37107638888888889</v>
      </c>
      <c r="U318" s="63">
        <v>0.37137731481481479</v>
      </c>
      <c r="V318" s="44">
        <f t="shared" si="44"/>
        <v>57261</v>
      </c>
      <c r="W318" s="44">
        <f t="shared" si="45"/>
        <v>57287</v>
      </c>
      <c r="X318" s="62">
        <v>1</v>
      </c>
      <c r="Y318" s="62" t="s">
        <v>32</v>
      </c>
      <c r="Z318" s="87">
        <v>552.37040000000002</v>
      </c>
      <c r="AA318" s="87">
        <v>1751.296</v>
      </c>
      <c r="AB318" s="87">
        <v>11.053119066623999</v>
      </c>
      <c r="AC318" s="144">
        <v>33.415109999999999</v>
      </c>
      <c r="AD318" s="216"/>
      <c r="AE318" s="142">
        <v>901</v>
      </c>
      <c r="AF318" s="141">
        <v>320</v>
      </c>
      <c r="AG318" s="88">
        <v>38106</v>
      </c>
      <c r="AH318" s="85" t="s">
        <v>108</v>
      </c>
      <c r="AI318" s="59">
        <f t="shared" ref="AI318:AI349" si="48">(AH318+7/24)*86400</f>
        <v>57079</v>
      </c>
      <c r="AJ318" s="85">
        <v>140</v>
      </c>
      <c r="AK318" s="87">
        <v>1906.58</v>
      </c>
      <c r="AL318" s="87">
        <v>26313.476600000002</v>
      </c>
      <c r="AM318" s="86">
        <v>18.407390360810822</v>
      </c>
      <c r="AN318" s="86">
        <v>0.2796846892941654</v>
      </c>
      <c r="AO318" s="86">
        <v>1.6104634060120617</v>
      </c>
      <c r="AP318" s="86">
        <v>1.2476426877287145E-2</v>
      </c>
      <c r="AQ318" s="86">
        <v>23.89306333162639</v>
      </c>
      <c r="AR318" s="86">
        <v>27.344775289920396</v>
      </c>
      <c r="AS318" s="86">
        <v>40.38948542077285</v>
      </c>
      <c r="AT318" s="86">
        <v>1.1625360007521495</v>
      </c>
      <c r="AU318" s="82">
        <v>42182215.717258587</v>
      </c>
      <c r="AV318" s="82">
        <v>0.4515966590441895</v>
      </c>
      <c r="AW318" s="82">
        <v>2817337591149522.5</v>
      </c>
      <c r="AX318" s="82">
        <v>75827702117563.328</v>
      </c>
      <c r="AY318" s="82">
        <v>3.0162006000129943E-2</v>
      </c>
      <c r="AZ318" s="81">
        <v>5.5801860991141854E-4</v>
      </c>
      <c r="BA318" s="66">
        <v>901</v>
      </c>
      <c r="BB318" s="82">
        <v>6.7320210631497588E-6</v>
      </c>
      <c r="BC318" s="82">
        <v>3.3328876901017151E-4</v>
      </c>
      <c r="BD318" s="82">
        <v>3.2518538456357144</v>
      </c>
      <c r="BE318" s="82">
        <v>6.98468750130254</v>
      </c>
      <c r="BF318" s="82">
        <v>9.1317152124372321</v>
      </c>
      <c r="BG318" s="82">
        <v>13.782590773811549</v>
      </c>
      <c r="BH318" s="82">
        <v>26.432479780669066</v>
      </c>
      <c r="BI318" s="82">
        <v>74590585.135171562</v>
      </c>
      <c r="BJ318" s="82">
        <v>103006443.63899525</v>
      </c>
      <c r="BK318" s="82">
        <v>80605632.391708747</v>
      </c>
      <c r="BL318" s="82">
        <v>72006332.942809805</v>
      </c>
      <c r="BM318" s="82">
        <v>64400918.736652121</v>
      </c>
      <c r="BN318" s="82">
        <v>57494469.331651345</v>
      </c>
      <c r="BO318" s="82">
        <v>52022596.818958595</v>
      </c>
      <c r="BP318" s="82">
        <v>46779107.23443529</v>
      </c>
      <c r="BQ318" s="82">
        <v>39678573.979799584</v>
      </c>
      <c r="BR318" s="82">
        <v>31165674.780958656</v>
      </c>
      <c r="BS318" s="82">
        <v>22703850.868865151</v>
      </c>
      <c r="BT318" s="82">
        <v>15103652.628852595</v>
      </c>
      <c r="BU318" s="82">
        <v>8988801.2874812428</v>
      </c>
      <c r="BV318" s="82">
        <v>4703545.2853691736</v>
      </c>
      <c r="BW318" s="82">
        <v>2080750.5565466413</v>
      </c>
      <c r="BX318" s="82">
        <v>717440.26540182426</v>
      </c>
      <c r="BY318" s="82">
        <v>155221.48806650023</v>
      </c>
      <c r="BZ318" s="82">
        <v>13232.210701307691</v>
      </c>
      <c r="CA318" s="82">
        <v>463.07702359871405</v>
      </c>
      <c r="CB318" s="82">
        <v>406.42211221261147</v>
      </c>
      <c r="CC318" s="82">
        <v>318.67797317790371</v>
      </c>
      <c r="CD318" s="82">
        <v>91.6306139330555</v>
      </c>
      <c r="CE318" s="81">
        <v>0</v>
      </c>
    </row>
    <row r="319" spans="1:83" ht="13.8" thickBot="1" x14ac:dyDescent="0.3">
      <c r="A319" s="151">
        <v>902</v>
      </c>
      <c r="B319" s="94">
        <v>38106</v>
      </c>
      <c r="C319" s="61" t="s">
        <v>73</v>
      </c>
      <c r="D319" s="61">
        <v>100</v>
      </c>
      <c r="E319" s="150">
        <v>0.37376157407407407</v>
      </c>
      <c r="F319" s="50">
        <f t="shared" ref="F319:F333" si="49">(E319+7/24)*86400</f>
        <v>57493.000000000007</v>
      </c>
      <c r="G319" s="149">
        <v>86</v>
      </c>
      <c r="H319" s="61">
        <v>97</v>
      </c>
      <c r="I319" s="61">
        <v>1061</v>
      </c>
      <c r="J319" s="148">
        <v>0.89081415625913485</v>
      </c>
      <c r="K319" s="61">
        <v>292</v>
      </c>
      <c r="L319" s="147">
        <v>93062.672083199999</v>
      </c>
      <c r="M319" s="146">
        <v>267.59444444444443</v>
      </c>
      <c r="N319" s="145">
        <v>902</v>
      </c>
      <c r="O319" s="54">
        <v>902</v>
      </c>
      <c r="P319" s="61">
        <v>342</v>
      </c>
      <c r="Q319" s="64">
        <v>38106</v>
      </c>
      <c r="R319" s="65">
        <v>120</v>
      </c>
      <c r="S319" s="91">
        <v>38106</v>
      </c>
      <c r="T319" s="63">
        <v>0.37368055555555557</v>
      </c>
      <c r="U319" s="63">
        <v>0.37475694444444446</v>
      </c>
      <c r="V319" s="44">
        <f t="shared" si="44"/>
        <v>57486.000000000007</v>
      </c>
      <c r="W319" s="44">
        <f t="shared" si="45"/>
        <v>57579</v>
      </c>
      <c r="X319" s="62">
        <v>1</v>
      </c>
      <c r="Y319" s="62" t="s">
        <v>32</v>
      </c>
      <c r="Z319" s="87">
        <v>709.09580000000005</v>
      </c>
      <c r="AA319" s="87">
        <v>2024.84</v>
      </c>
      <c r="AB319" s="87">
        <v>69.408255207599993</v>
      </c>
      <c r="AC319" s="144">
        <v>50.127749999999999</v>
      </c>
      <c r="AD319" s="143">
        <v>902</v>
      </c>
      <c r="AE319" s="142">
        <v>902</v>
      </c>
      <c r="AF319" s="141">
        <v>321</v>
      </c>
      <c r="AG319" s="88">
        <v>38106</v>
      </c>
      <c r="AH319" s="85" t="s">
        <v>107</v>
      </c>
      <c r="AI319" s="59">
        <f t="shared" si="48"/>
        <v>57499.000000000007</v>
      </c>
      <c r="AJ319" s="85">
        <v>63</v>
      </c>
      <c r="AK319" s="87">
        <v>1993.77</v>
      </c>
      <c r="AL319" s="87">
        <v>43174.132799999999</v>
      </c>
      <c r="AM319" s="86">
        <v>35.243589164082884</v>
      </c>
      <c r="AN319" s="86">
        <v>0.32881291870243112</v>
      </c>
      <c r="AO319" s="86">
        <v>1.7894019174720954</v>
      </c>
      <c r="AP319" s="86">
        <v>7.9257364589032618E-3</v>
      </c>
      <c r="AQ319" s="86">
        <v>48.753031218618894</v>
      </c>
      <c r="AR319" s="86">
        <v>56.472204312504772</v>
      </c>
      <c r="AS319" s="86">
        <v>86.228270865058832</v>
      </c>
      <c r="AT319" s="86">
        <v>1.1125524352080327</v>
      </c>
      <c r="AU319" s="82">
        <v>67053726.444258817</v>
      </c>
      <c r="AV319" s="82">
        <v>6.3230322112501653</v>
      </c>
      <c r="AW319" s="82">
        <v>2729524701436525.5</v>
      </c>
      <c r="AX319" s="82">
        <v>128497176789553.05</v>
      </c>
      <c r="AY319" s="82">
        <v>0.25738871683639081</v>
      </c>
      <c r="AZ319" s="81">
        <v>8.8238987700977965E-3</v>
      </c>
      <c r="BA319" s="66">
        <v>902</v>
      </c>
      <c r="BB319" s="82">
        <v>5.0318450627957246E-5</v>
      </c>
      <c r="BC319" s="82">
        <v>4.6127896969366724E-4</v>
      </c>
      <c r="BD319" s="82">
        <v>2.1279027322574953</v>
      </c>
      <c r="BE319" s="82">
        <v>1.3495686566914176</v>
      </c>
      <c r="BF319" s="82">
        <v>0.32901673890868488</v>
      </c>
      <c r="BG319" s="82">
        <v>8.0756362910377744E-3</v>
      </c>
      <c r="BH319" s="82">
        <v>0</v>
      </c>
      <c r="BI319" s="82">
        <v>18650949.589972071</v>
      </c>
      <c r="BJ319" s="82">
        <v>29117683.566557746</v>
      </c>
      <c r="BK319" s="82">
        <v>37562701.922663063</v>
      </c>
      <c r="BL319" s="82">
        <v>42073487.346642055</v>
      </c>
      <c r="BM319" s="82">
        <v>45496096.699640475</v>
      </c>
      <c r="BN319" s="82">
        <v>54517272.777664497</v>
      </c>
      <c r="BO319" s="82">
        <v>71823258.474223614</v>
      </c>
      <c r="BP319" s="82">
        <v>90677568.000401542</v>
      </c>
      <c r="BQ319" s="82">
        <v>103862638.45357656</v>
      </c>
      <c r="BR319" s="82">
        <v>108596875.63599616</v>
      </c>
      <c r="BS319" s="82">
        <v>104912150.36309627</v>
      </c>
      <c r="BT319" s="82">
        <v>94612673.140827134</v>
      </c>
      <c r="BU319" s="82">
        <v>79890855.415475503</v>
      </c>
      <c r="BV319" s="82">
        <v>63210540.2723189</v>
      </c>
      <c r="BW319" s="82">
        <v>46911744.96760004</v>
      </c>
      <c r="BX319" s="82">
        <v>32659853.174530257</v>
      </c>
      <c r="BY319" s="82">
        <v>21317189.973049939</v>
      </c>
      <c r="BZ319" s="82">
        <v>13048548.469251025</v>
      </c>
      <c r="CA319" s="82">
        <v>7412407.640695245</v>
      </c>
      <c r="CB319" s="82">
        <v>3825153.8324385704</v>
      </c>
      <c r="CC319" s="82">
        <v>1704177.2481216344</v>
      </c>
      <c r="CD319" s="82">
        <v>597220.8626851408</v>
      </c>
      <c r="CE319" s="81">
        <v>174953.37526596719</v>
      </c>
    </row>
    <row r="320" spans="1:83" ht="13.8" thickBot="1" x14ac:dyDescent="0.3">
      <c r="A320" s="151">
        <v>903</v>
      </c>
      <c r="B320" s="94">
        <v>38106</v>
      </c>
      <c r="C320" s="61" t="s">
        <v>73</v>
      </c>
      <c r="D320" s="61">
        <v>85</v>
      </c>
      <c r="E320" s="150">
        <v>0.37491898148148151</v>
      </c>
      <c r="F320" s="50">
        <f t="shared" si="49"/>
        <v>57593.000000000007</v>
      </c>
      <c r="G320" s="149">
        <v>83</v>
      </c>
      <c r="H320" s="61">
        <v>94</v>
      </c>
      <c r="I320" s="61">
        <v>1045</v>
      </c>
      <c r="J320" s="148">
        <v>0.82151461086415278</v>
      </c>
      <c r="K320" s="61">
        <v>292</v>
      </c>
      <c r="L320" s="147">
        <v>93057.156277599992</v>
      </c>
      <c r="M320" s="146">
        <v>267.59444444444443</v>
      </c>
      <c r="N320" s="145">
        <v>903</v>
      </c>
      <c r="O320" s="54">
        <v>903</v>
      </c>
      <c r="P320" s="61">
        <v>343</v>
      </c>
      <c r="Q320" s="64">
        <v>38106</v>
      </c>
      <c r="R320" s="65">
        <v>120</v>
      </c>
      <c r="S320" s="91">
        <v>38106</v>
      </c>
      <c r="T320" s="63">
        <v>0.37491898148148151</v>
      </c>
      <c r="U320" s="63">
        <v>0.3772800925925926</v>
      </c>
      <c r="V320" s="44">
        <f t="shared" si="44"/>
        <v>57593.000000000007</v>
      </c>
      <c r="W320" s="44">
        <f t="shared" si="45"/>
        <v>57797</v>
      </c>
      <c r="X320" s="62">
        <v>1</v>
      </c>
      <c r="Y320" s="62" t="s">
        <v>32</v>
      </c>
      <c r="Z320" s="87">
        <v>708.89269999999999</v>
      </c>
      <c r="AA320" s="87">
        <v>1784.5709999999999</v>
      </c>
      <c r="AB320" s="87">
        <v>56.965094588189999</v>
      </c>
      <c r="AC320" s="144">
        <v>49.05057</v>
      </c>
      <c r="AD320" s="143">
        <v>903</v>
      </c>
      <c r="AE320" s="142">
        <v>903</v>
      </c>
      <c r="AF320" s="141">
        <v>322</v>
      </c>
      <c r="AG320" s="88">
        <v>38106</v>
      </c>
      <c r="AH320" s="85" t="s">
        <v>106</v>
      </c>
      <c r="AI320" s="59">
        <f t="shared" si="48"/>
        <v>57611</v>
      </c>
      <c r="AJ320" s="85">
        <v>140</v>
      </c>
      <c r="AK320" s="87">
        <v>1781.14</v>
      </c>
      <c r="AL320" s="87">
        <v>41637.574200000003</v>
      </c>
      <c r="AM320" s="86">
        <v>32.858747267058483</v>
      </c>
      <c r="AN320" s="86">
        <v>0.34185109764248583</v>
      </c>
      <c r="AO320" s="86">
        <v>1.803116542532943</v>
      </c>
      <c r="AP320" s="86">
        <v>7.1899693029239689E-3</v>
      </c>
      <c r="AQ320" s="86">
        <v>45.833070575011433</v>
      </c>
      <c r="AR320" s="86">
        <v>53.30407224835124</v>
      </c>
      <c r="AS320" s="86">
        <v>82.52803940383663</v>
      </c>
      <c r="AT320" s="86">
        <v>0.76250265097322922</v>
      </c>
      <c r="AU320" s="82">
        <v>60961751.382490538</v>
      </c>
      <c r="AV320" s="82">
        <v>4.8343362874038585</v>
      </c>
      <c r="AW320" s="82">
        <v>2573118275768147</v>
      </c>
      <c r="AX320" s="82">
        <v>142789442382291.19</v>
      </c>
      <c r="AY320" s="82">
        <v>0.20405120867148888</v>
      </c>
      <c r="AZ320" s="81">
        <v>5.8780728343040935E-3</v>
      </c>
      <c r="BA320" s="66">
        <v>903</v>
      </c>
      <c r="BB320" s="82">
        <v>3.0302672894515258E-4</v>
      </c>
      <c r="BC320" s="82">
        <v>1.728253517567976E-3</v>
      </c>
      <c r="BD320" s="82">
        <v>12.39904027614755</v>
      </c>
      <c r="BE320" s="82">
        <v>10.77113752209871</v>
      </c>
      <c r="BF320" s="82">
        <v>4.4556090133564252</v>
      </c>
      <c r="BG320" s="82">
        <v>0.13996811282791452</v>
      </c>
      <c r="BH320" s="82">
        <v>0.16164344833380906</v>
      </c>
      <c r="BI320" s="82">
        <v>27406474.086078975</v>
      </c>
      <c r="BJ320" s="82">
        <v>34622125.73507338</v>
      </c>
      <c r="BK320" s="82">
        <v>40319862.903933778</v>
      </c>
      <c r="BL320" s="82">
        <v>43076246.789520025</v>
      </c>
      <c r="BM320" s="82">
        <v>45510064.85026627</v>
      </c>
      <c r="BN320" s="82">
        <v>53379690.008794807</v>
      </c>
      <c r="BO320" s="82">
        <v>68677478.120952442</v>
      </c>
      <c r="BP320" s="82">
        <v>84674626.235413522</v>
      </c>
      <c r="BQ320" s="82">
        <v>94671804.453818604</v>
      </c>
      <c r="BR320" s="82">
        <v>96819045.708015472</v>
      </c>
      <c r="BS320" s="82">
        <v>91544193.581310302</v>
      </c>
      <c r="BT320" s="82">
        <v>80741252.125580043</v>
      </c>
      <c r="BU320" s="82">
        <v>66593868.360891931</v>
      </c>
      <c r="BV320" s="82">
        <v>51351184.01300478</v>
      </c>
      <c r="BW320" s="82">
        <v>37019076.34568657</v>
      </c>
      <c r="BX320" s="82">
        <v>24919586.171841785</v>
      </c>
      <c r="BY320" s="82">
        <v>15643015.703726949</v>
      </c>
      <c r="BZ320" s="82">
        <v>9167223.2974003628</v>
      </c>
      <c r="CA320" s="82">
        <v>4977056.9447564511</v>
      </c>
      <c r="CB320" s="82">
        <v>2464247.3782071685</v>
      </c>
      <c r="CC320" s="82">
        <v>1075343.7177809279</v>
      </c>
      <c r="CD320" s="82">
        <v>409405.59401373268</v>
      </c>
      <c r="CE320" s="81">
        <v>201048.99798590914</v>
      </c>
    </row>
    <row r="321" spans="1:83" ht="13.8" thickBot="1" x14ac:dyDescent="0.3">
      <c r="A321" s="151">
        <v>904</v>
      </c>
      <c r="B321" s="94">
        <v>38106</v>
      </c>
      <c r="C321" s="61" t="s">
        <v>73</v>
      </c>
      <c r="D321" s="61">
        <v>65</v>
      </c>
      <c r="E321" s="150">
        <v>0.37754629629629632</v>
      </c>
      <c r="F321" s="50">
        <f t="shared" si="49"/>
        <v>57820.000000000007</v>
      </c>
      <c r="G321" s="149">
        <v>74.5</v>
      </c>
      <c r="H321" s="61">
        <v>90</v>
      </c>
      <c r="I321" s="61">
        <v>941</v>
      </c>
      <c r="J321" s="148">
        <v>0.60794601187416208</v>
      </c>
      <c r="K321" s="61">
        <v>292</v>
      </c>
      <c r="L321" s="147">
        <v>93079.219499999992</v>
      </c>
      <c r="M321" s="146">
        <v>267.59444444444443</v>
      </c>
      <c r="N321" s="145">
        <v>904</v>
      </c>
      <c r="O321" s="54">
        <v>904</v>
      </c>
      <c r="P321" s="61">
        <v>344</v>
      </c>
      <c r="Q321" s="64">
        <v>38106</v>
      </c>
      <c r="R321" s="65">
        <v>120</v>
      </c>
      <c r="S321" s="91">
        <v>38106</v>
      </c>
      <c r="T321" s="63">
        <v>0.37746527777777777</v>
      </c>
      <c r="U321" s="63">
        <v>0.37998842592592591</v>
      </c>
      <c r="V321" s="44">
        <f t="shared" si="44"/>
        <v>57813</v>
      </c>
      <c r="W321" s="44">
        <f t="shared" si="45"/>
        <v>58031</v>
      </c>
      <c r="X321" s="62">
        <v>1</v>
      </c>
      <c r="Y321" s="62" t="s">
        <v>32</v>
      </c>
      <c r="Z321" s="87">
        <v>627.80820000000006</v>
      </c>
      <c r="AA321" s="87">
        <v>1984.922</v>
      </c>
      <c r="AB321" s="87">
        <v>134.8022062782</v>
      </c>
      <c r="AC321" s="144">
        <v>39.571919999999999</v>
      </c>
      <c r="AD321" s="143">
        <v>904</v>
      </c>
      <c r="AE321" s="142">
        <v>904</v>
      </c>
      <c r="AF321" s="141">
        <v>323</v>
      </c>
      <c r="AG321" s="88">
        <v>38106</v>
      </c>
      <c r="AH321" s="85" t="s">
        <v>105</v>
      </c>
      <c r="AI321" s="59">
        <f t="shared" si="48"/>
        <v>57856.000000000007</v>
      </c>
      <c r="AJ321" s="85">
        <v>140</v>
      </c>
      <c r="AK321" s="87">
        <v>2044.98</v>
      </c>
      <c r="AL321" s="87">
        <v>32946.777300000002</v>
      </c>
      <c r="AM321" s="86">
        <v>26.672447796562498</v>
      </c>
      <c r="AN321" s="86">
        <v>0.74665082767609947</v>
      </c>
      <c r="AO321" s="86">
        <v>1.7348646536369547</v>
      </c>
      <c r="AP321" s="86">
        <v>1.7962934167844009E-2</v>
      </c>
      <c r="AQ321" s="86">
        <v>36.112133606767877</v>
      </c>
      <c r="AR321" s="86">
        <v>41.884727665124871</v>
      </c>
      <c r="AS321" s="86">
        <v>65.6481936360547</v>
      </c>
      <c r="AT321" s="86">
        <v>4.7917563266218766</v>
      </c>
      <c r="AU321" s="82">
        <v>17332812.013871808</v>
      </c>
      <c r="AV321" s="82">
        <v>0.66685954275755444</v>
      </c>
      <c r="AW321" s="82">
        <v>924578563603826.25</v>
      </c>
      <c r="AX321" s="82">
        <v>71758068512880.328</v>
      </c>
      <c r="AY321" s="82">
        <v>3.5572072072023578E-2</v>
      </c>
      <c r="AZ321" s="81">
        <v>1.5549087085054527E-3</v>
      </c>
      <c r="BA321" s="66">
        <v>904</v>
      </c>
      <c r="BB321" s="82">
        <v>2.1513376363545991E-4</v>
      </c>
      <c r="BC321" s="82">
        <v>9.4262076152401401E-4</v>
      </c>
      <c r="BD321" s="82">
        <v>5.2181221149124175</v>
      </c>
      <c r="BE321" s="82">
        <v>4.7833869490414882</v>
      </c>
      <c r="BF321" s="82">
        <v>1.8697518315340476</v>
      </c>
      <c r="BG321" s="82">
        <v>0.45718776532489858</v>
      </c>
      <c r="BH321" s="82">
        <v>0.7929857163851538</v>
      </c>
      <c r="BI321" s="82">
        <v>12049492.771994276</v>
      </c>
      <c r="BJ321" s="82">
        <v>15977591.10372356</v>
      </c>
      <c r="BK321" s="82">
        <v>17359274.768591128</v>
      </c>
      <c r="BL321" s="82">
        <v>18198532.392194681</v>
      </c>
      <c r="BM321" s="82">
        <v>18746369.772830978</v>
      </c>
      <c r="BN321" s="82">
        <v>20423096.580340143</v>
      </c>
      <c r="BO321" s="82">
        <v>23842407.976492602</v>
      </c>
      <c r="BP321" s="82">
        <v>26906451.255641598</v>
      </c>
      <c r="BQ321" s="82">
        <v>27447314.738511652</v>
      </c>
      <c r="BR321" s="82">
        <v>25540763.375965495</v>
      </c>
      <c r="BS321" s="82">
        <v>21881883.907691255</v>
      </c>
      <c r="BT321" s="82">
        <v>17293727.780367166</v>
      </c>
      <c r="BU321" s="82">
        <v>12594659.981770806</v>
      </c>
      <c r="BV321" s="82">
        <v>8442787.3409151547</v>
      </c>
      <c r="BW321" s="82">
        <v>5181314.9302234147</v>
      </c>
      <c r="BX321" s="82">
        <v>2880856.271836285</v>
      </c>
      <c r="BY321" s="82">
        <v>1421175.8711998116</v>
      </c>
      <c r="BZ321" s="82">
        <v>614011.510219377</v>
      </c>
      <c r="CA321" s="82">
        <v>225635.35202423891</v>
      </c>
      <c r="CB321" s="82">
        <v>80276.691802659378</v>
      </c>
      <c r="CC321" s="82">
        <v>44283.985596500817</v>
      </c>
      <c r="CD321" s="82">
        <v>48127.2476366841</v>
      </c>
      <c r="CE321" s="81">
        <v>67821.246826609815</v>
      </c>
    </row>
    <row r="322" spans="1:83" ht="13.8" thickBot="1" x14ac:dyDescent="0.3">
      <c r="A322" s="151">
        <v>905</v>
      </c>
      <c r="B322" s="94">
        <v>38106</v>
      </c>
      <c r="C322" s="61" t="s">
        <v>73</v>
      </c>
      <c r="D322" s="61">
        <v>40</v>
      </c>
      <c r="E322" s="150">
        <v>0.38035879629629626</v>
      </c>
      <c r="F322" s="50">
        <f t="shared" si="49"/>
        <v>58063</v>
      </c>
      <c r="G322" s="149">
        <v>60</v>
      </c>
      <c r="H322" s="61">
        <v>86</v>
      </c>
      <c r="I322" s="61">
        <v>823</v>
      </c>
      <c r="J322" s="148">
        <v>0.34775771870936523</v>
      </c>
      <c r="K322" s="61">
        <v>292</v>
      </c>
      <c r="L322" s="147">
        <v>93068.877364499989</v>
      </c>
      <c r="M322" s="146">
        <v>267.59444444444443</v>
      </c>
      <c r="N322" s="145">
        <v>905</v>
      </c>
      <c r="O322" s="54">
        <v>905</v>
      </c>
      <c r="P322" s="61">
        <v>345</v>
      </c>
      <c r="Q322" s="64">
        <v>38106</v>
      </c>
      <c r="R322" s="65">
        <v>120</v>
      </c>
      <c r="S322" s="91">
        <v>38106</v>
      </c>
      <c r="T322" s="63">
        <v>0.38013888888888886</v>
      </c>
      <c r="U322" s="63">
        <v>0.38271990740740741</v>
      </c>
      <c r="V322" s="44">
        <f t="shared" si="44"/>
        <v>58044</v>
      </c>
      <c r="W322" s="44">
        <f t="shared" si="45"/>
        <v>58267</v>
      </c>
      <c r="X322" s="62">
        <v>1</v>
      </c>
      <c r="Y322" s="62" t="s">
        <v>32</v>
      </c>
      <c r="Z322" s="87">
        <v>564.9375</v>
      </c>
      <c r="AA322" s="87">
        <v>1921.165</v>
      </c>
      <c r="AB322" s="87">
        <v>79.640703952699994</v>
      </c>
      <c r="AC322" s="144">
        <v>34.015830000000001</v>
      </c>
      <c r="AD322" s="143">
        <v>905</v>
      </c>
      <c r="AE322" s="142">
        <v>905</v>
      </c>
      <c r="AF322" s="141">
        <v>324</v>
      </c>
      <c r="AG322" s="88">
        <v>38106</v>
      </c>
      <c r="AH322" s="85" t="s">
        <v>104</v>
      </c>
      <c r="AI322" s="59">
        <f t="shared" si="48"/>
        <v>58178.000000000007</v>
      </c>
      <c r="AJ322" s="85">
        <v>63</v>
      </c>
      <c r="AK322" s="87">
        <v>2003.23</v>
      </c>
      <c r="AL322" s="87">
        <v>28820.1914</v>
      </c>
      <c r="AM322" s="86">
        <v>21.95440795694417</v>
      </c>
      <c r="AN322" s="86">
        <v>0.69240124879979026</v>
      </c>
      <c r="AO322" s="86">
        <v>1.5923918114668854</v>
      </c>
      <c r="AP322" s="86">
        <v>3.0304096002602064E-2</v>
      </c>
      <c r="AQ322" s="86">
        <v>27.322892745273332</v>
      </c>
      <c r="AR322" s="86">
        <v>30.20783999777365</v>
      </c>
      <c r="AS322" s="86">
        <v>40.239479705806524</v>
      </c>
      <c r="AT322" s="86">
        <v>1.659872299974108</v>
      </c>
      <c r="AU322" s="82">
        <v>7536728.0347020058</v>
      </c>
      <c r="AV322" s="82">
        <v>0.10877776121759739</v>
      </c>
      <c r="AW322" s="82">
        <v>459593329541649.5</v>
      </c>
      <c r="AX322" s="82">
        <v>55391476166038.531</v>
      </c>
      <c r="AY322" s="82">
        <v>6.6333206171023508E-3</v>
      </c>
      <c r="AZ322" s="81">
        <v>1.0625537974186601E-4</v>
      </c>
      <c r="BA322" s="66">
        <v>905</v>
      </c>
      <c r="BB322" s="82">
        <v>0</v>
      </c>
      <c r="BC322" s="82">
        <v>5.1074020457835363E-5</v>
      </c>
      <c r="BD322" s="82">
        <v>0.10530203555313516</v>
      </c>
      <c r="BE322" s="82">
        <v>6.8791973494892564E-2</v>
      </c>
      <c r="BF322" s="82">
        <v>4.7078085193271724E-3</v>
      </c>
      <c r="BG322" s="82">
        <v>0</v>
      </c>
      <c r="BH322" s="82">
        <v>0.34880363925249158</v>
      </c>
      <c r="BI322" s="82">
        <v>5546389.1343478551</v>
      </c>
      <c r="BJ322" s="82">
        <v>9567366.112966273</v>
      </c>
      <c r="BK322" s="82">
        <v>11007544.466408076</v>
      </c>
      <c r="BL322" s="82">
        <v>11907119.349014504</v>
      </c>
      <c r="BM322" s="82">
        <v>12050330.870084496</v>
      </c>
      <c r="BN322" s="82">
        <v>11974421.995599039</v>
      </c>
      <c r="BO322" s="82">
        <v>12083922.578417426</v>
      </c>
      <c r="BP322" s="82">
        <v>11934779.601048274</v>
      </c>
      <c r="BQ322" s="82">
        <v>10860762.781362845</v>
      </c>
      <c r="BR322" s="82">
        <v>8921309.9641064852</v>
      </c>
      <c r="BS322" s="82">
        <v>6582024.8729584701</v>
      </c>
      <c r="BT322" s="82">
        <v>4295607.1806652807</v>
      </c>
      <c r="BU322" s="82">
        <v>2384994.5882908124</v>
      </c>
      <c r="BV322" s="82">
        <v>1047835.9380614094</v>
      </c>
      <c r="BW322" s="82">
        <v>316391.83384143485</v>
      </c>
      <c r="BX322" s="82">
        <v>49503.629533602703</v>
      </c>
      <c r="BY322" s="82">
        <v>1223.9828128354734</v>
      </c>
      <c r="BZ322" s="82">
        <v>0</v>
      </c>
      <c r="CA322" s="82">
        <v>342.60622075917297</v>
      </c>
      <c r="CB322" s="82">
        <v>734.74005815799046</v>
      </c>
      <c r="CC322" s="82">
        <v>720.79186243552613</v>
      </c>
      <c r="CD322" s="82">
        <v>406.83059246525477</v>
      </c>
      <c r="CE322" s="81">
        <v>210.49226613031507</v>
      </c>
    </row>
    <row r="323" spans="1:83" ht="13.8" thickBot="1" x14ac:dyDescent="0.3">
      <c r="A323" s="151">
        <v>906</v>
      </c>
      <c r="B323" s="94">
        <v>38106</v>
      </c>
      <c r="C323" s="61" t="s">
        <v>73</v>
      </c>
      <c r="D323" s="61">
        <v>30</v>
      </c>
      <c r="E323" s="150">
        <v>0.38291666666666663</v>
      </c>
      <c r="F323" s="50">
        <f t="shared" si="49"/>
        <v>58284</v>
      </c>
      <c r="G323" s="149">
        <v>52</v>
      </c>
      <c r="H323" s="61">
        <v>82</v>
      </c>
      <c r="I323" s="61">
        <v>778</v>
      </c>
      <c r="J323" s="148">
        <v>0.26711824770429504</v>
      </c>
      <c r="K323" s="61">
        <v>292</v>
      </c>
      <c r="L323" s="147">
        <v>93077.1510729</v>
      </c>
      <c r="M323" s="146">
        <v>267.59444444444443</v>
      </c>
      <c r="N323" s="145">
        <v>906</v>
      </c>
      <c r="O323" s="54">
        <v>906</v>
      </c>
      <c r="P323" s="61">
        <v>346</v>
      </c>
      <c r="Q323" s="64">
        <v>38106</v>
      </c>
      <c r="R323" s="65">
        <v>120</v>
      </c>
      <c r="S323" s="91">
        <v>38106</v>
      </c>
      <c r="T323" s="63">
        <v>0.38300925925925927</v>
      </c>
      <c r="U323" s="63">
        <v>0.38568287037037036</v>
      </c>
      <c r="V323" s="44">
        <f t="shared" si="44"/>
        <v>58292</v>
      </c>
      <c r="W323" s="44">
        <f t="shared" si="45"/>
        <v>58523</v>
      </c>
      <c r="X323" s="62">
        <v>1</v>
      </c>
      <c r="Y323" s="62" t="s">
        <v>32</v>
      </c>
      <c r="Z323" s="87">
        <v>511.71550000000002</v>
      </c>
      <c r="AA323" s="87">
        <v>2392.172</v>
      </c>
      <c r="AB323" s="87">
        <v>28.487826148440003</v>
      </c>
      <c r="AC323" s="144">
        <v>28.482489999999999</v>
      </c>
      <c r="AD323" s="143">
        <v>906</v>
      </c>
      <c r="AE323" s="142">
        <v>906</v>
      </c>
      <c r="AF323" s="141">
        <v>325</v>
      </c>
      <c r="AG323" s="88">
        <v>38106</v>
      </c>
      <c r="AH323" s="85" t="s">
        <v>103</v>
      </c>
      <c r="AI323" s="59">
        <f t="shared" si="48"/>
        <v>58346</v>
      </c>
      <c r="AJ323" s="85">
        <v>140</v>
      </c>
      <c r="AK323" s="87">
        <v>2511.81</v>
      </c>
      <c r="AL323" s="87">
        <v>24348.144499999999</v>
      </c>
      <c r="AM323" s="86">
        <v>20.370089256153072</v>
      </c>
      <c r="AN323" s="86">
        <v>0.96953879682050925</v>
      </c>
      <c r="AO323" s="86">
        <v>1.6039383876971436</v>
      </c>
      <c r="AP323" s="86">
        <v>7.2720176353732194E-2</v>
      </c>
      <c r="AQ323" s="86">
        <v>26.434434216438117</v>
      </c>
      <c r="AR323" s="86">
        <v>31.734866334594496</v>
      </c>
      <c r="AS323" s="86">
        <v>60.224928780672755</v>
      </c>
      <c r="AT323" s="86">
        <v>23.369890315367996</v>
      </c>
      <c r="AU323" s="82">
        <v>4867616.8532821201</v>
      </c>
      <c r="AV323" s="82">
        <v>8.1456296753352267E-2</v>
      </c>
      <c r="AW323" s="82">
        <v>351348617658415.69</v>
      </c>
      <c r="AX323" s="82">
        <v>63164504257818.359</v>
      </c>
      <c r="AY323" s="82">
        <v>5.8795829923562115E-3</v>
      </c>
      <c r="AZ323" s="81">
        <v>6.0436147046714808E-4</v>
      </c>
      <c r="BA323" s="66">
        <v>906</v>
      </c>
      <c r="BB323" s="82">
        <v>7.0555402524384312E-5</v>
      </c>
      <c r="BC323" s="82">
        <v>3.768989860752749E-4</v>
      </c>
      <c r="BD323" s="82">
        <v>2.1772876284542448</v>
      </c>
      <c r="BE323" s="82">
        <v>3.6441152358442732</v>
      </c>
      <c r="BF323" s="82">
        <v>2.2603795559657218</v>
      </c>
      <c r="BG323" s="82">
        <v>1.0433380981493019</v>
      </c>
      <c r="BH323" s="82">
        <v>1.2384130907899451</v>
      </c>
      <c r="BI323" s="82">
        <v>4993486.0527471034</v>
      </c>
      <c r="BJ323" s="82">
        <v>8670292.1215066183</v>
      </c>
      <c r="BK323" s="82">
        <v>8109049.5986207724</v>
      </c>
      <c r="BL323" s="82">
        <v>8153945.8272991786</v>
      </c>
      <c r="BM323" s="82">
        <v>7912066.3952603433</v>
      </c>
      <c r="BN323" s="82">
        <v>7534088.4373769118</v>
      </c>
      <c r="BO323" s="82">
        <v>7264173.1433640439</v>
      </c>
      <c r="BP323" s="82">
        <v>6914675.468044579</v>
      </c>
      <c r="BQ323" s="82">
        <v>6087217.3222590871</v>
      </c>
      <c r="BR323" s="82">
        <v>4798987.1330075823</v>
      </c>
      <c r="BS323" s="82">
        <v>3387510.2675689557</v>
      </c>
      <c r="BT323" s="82">
        <v>2115323.1257148525</v>
      </c>
      <c r="BU323" s="82">
        <v>1125654.9960563462</v>
      </c>
      <c r="BV323" s="82">
        <v>488682.89670678205</v>
      </c>
      <c r="BW323" s="82">
        <v>163434.05671879422</v>
      </c>
      <c r="BX323" s="82">
        <v>41727.194779337224</v>
      </c>
      <c r="BY323" s="82">
        <v>15663.488024124923</v>
      </c>
      <c r="BZ323" s="82">
        <v>20729.578233904387</v>
      </c>
      <c r="CA323" s="82">
        <v>30482.655404533754</v>
      </c>
      <c r="CB323" s="82">
        <v>33309.809389393209</v>
      </c>
      <c r="CC323" s="82">
        <v>27983.117421101779</v>
      </c>
      <c r="CD323" s="82">
        <v>19072.730780963298</v>
      </c>
      <c r="CE323" s="81">
        <v>11850.386922914611</v>
      </c>
    </row>
    <row r="324" spans="1:83" ht="13.8" thickBot="1" x14ac:dyDescent="0.3">
      <c r="A324" s="151">
        <v>907</v>
      </c>
      <c r="B324" s="94">
        <v>38106</v>
      </c>
      <c r="C324" s="61" t="s">
        <v>73</v>
      </c>
      <c r="D324" s="61">
        <v>7</v>
      </c>
      <c r="E324" s="150">
        <v>0.38608796296296299</v>
      </c>
      <c r="F324" s="50">
        <f t="shared" si="49"/>
        <v>58558.000000000007</v>
      </c>
      <c r="G324" s="149">
        <v>26.5</v>
      </c>
      <c r="H324" s="61">
        <v>70</v>
      </c>
      <c r="I324" s="61">
        <v>742</v>
      </c>
      <c r="J324" s="148">
        <v>0.1146592478353342</v>
      </c>
      <c r="K324" s="61">
        <v>293</v>
      </c>
      <c r="L324" s="147">
        <v>93075.772121499991</v>
      </c>
      <c r="M324" s="146">
        <v>267.59444444444443</v>
      </c>
      <c r="N324" s="145">
        <v>907</v>
      </c>
      <c r="O324" s="54">
        <v>907</v>
      </c>
      <c r="P324" s="61">
        <v>347</v>
      </c>
      <c r="Q324" s="64">
        <v>38106</v>
      </c>
      <c r="R324" s="65">
        <v>120</v>
      </c>
      <c r="S324" s="91">
        <v>38106</v>
      </c>
      <c r="T324" s="63">
        <v>0.38613425925925932</v>
      </c>
      <c r="U324" s="63">
        <v>0.38854166666666662</v>
      </c>
      <c r="V324" s="44">
        <f t="shared" si="44"/>
        <v>58562.000000000007</v>
      </c>
      <c r="W324" s="44">
        <f t="shared" si="45"/>
        <v>58770</v>
      </c>
      <c r="X324" s="62">
        <v>1</v>
      </c>
      <c r="Y324" s="62" t="s">
        <v>32</v>
      </c>
      <c r="Z324" s="87">
        <v>475.19619999999998</v>
      </c>
      <c r="AA324" s="87">
        <v>2627.3829999999998</v>
      </c>
      <c r="AB324" s="87">
        <v>49.688436724079999</v>
      </c>
      <c r="AC324" s="144">
        <v>24.686779999999999</v>
      </c>
      <c r="AD324" s="143">
        <v>907</v>
      </c>
      <c r="AE324" s="142">
        <v>907</v>
      </c>
      <c r="AF324" s="141">
        <v>326</v>
      </c>
      <c r="AG324" s="88">
        <v>38106</v>
      </c>
      <c r="AH324" s="85" t="s">
        <v>102</v>
      </c>
      <c r="AI324" s="59">
        <f t="shared" si="48"/>
        <v>58598</v>
      </c>
      <c r="AJ324" s="85">
        <v>140</v>
      </c>
      <c r="AK324" s="87">
        <v>2787.57</v>
      </c>
      <c r="AL324" s="87">
        <v>24220.581999999999</v>
      </c>
      <c r="AM324" s="86">
        <v>17.01402372769472</v>
      </c>
      <c r="AN324" s="86">
        <v>0.58349838043356594</v>
      </c>
      <c r="AO324" s="86">
        <v>1.4766470473985269</v>
      </c>
      <c r="AP324" s="86">
        <v>2.8554587397423288E-2</v>
      </c>
      <c r="AQ324" s="86">
        <v>20.183684587167516</v>
      </c>
      <c r="AR324" s="86">
        <v>22.084851367559743</v>
      </c>
      <c r="AS324" s="86">
        <v>28.773550857971234</v>
      </c>
      <c r="AT324" s="86">
        <v>1.1841901795067822</v>
      </c>
      <c r="AU324" s="82">
        <v>3928475.7663563825</v>
      </c>
      <c r="AV324" s="82">
        <v>2.2156735652726661E-2</v>
      </c>
      <c r="AW324" s="82">
        <v>285054064196432.5</v>
      </c>
      <c r="AX324" s="82">
        <v>52351206033806.68</v>
      </c>
      <c r="AY324" s="82">
        <v>1.6077145240973774E-3</v>
      </c>
      <c r="AZ324" s="81">
        <v>3.1869718324530686E-5</v>
      </c>
      <c r="BA324" s="66">
        <v>907</v>
      </c>
      <c r="BB324" s="82">
        <v>1.0313816056249679E-5</v>
      </c>
      <c r="BC324" s="82">
        <v>1.4648225337640652E-4</v>
      </c>
      <c r="BD324" s="82">
        <v>0.66074417092225468</v>
      </c>
      <c r="BE324" s="82">
        <v>1.0977082324309049</v>
      </c>
      <c r="BF324" s="82">
        <v>0.38690145020983219</v>
      </c>
      <c r="BG324" s="82">
        <v>6.9416626926583624E-2</v>
      </c>
      <c r="BH324" s="82">
        <v>0.88724837167904913</v>
      </c>
      <c r="BI324" s="82">
        <v>5442670.0907223122</v>
      </c>
      <c r="BJ324" s="82">
        <v>10926970.612212375</v>
      </c>
      <c r="BK324" s="82">
        <v>9218392.3003727272</v>
      </c>
      <c r="BL324" s="82">
        <v>8280931.3925754149</v>
      </c>
      <c r="BM324" s="82">
        <v>7132739.1213300014</v>
      </c>
      <c r="BN324" s="82">
        <v>5934242.2050976772</v>
      </c>
      <c r="BO324" s="82">
        <v>4942449.1677581538</v>
      </c>
      <c r="BP324" s="82">
        <v>4132203.4228581511</v>
      </c>
      <c r="BQ324" s="82">
        <v>3184432.7866148935</v>
      </c>
      <c r="BR324" s="82">
        <v>2068158.9049696282</v>
      </c>
      <c r="BS324" s="82">
        <v>1092967.4919703242</v>
      </c>
      <c r="BT324" s="82">
        <v>455302.57752286375</v>
      </c>
      <c r="BU324" s="82">
        <v>127455.22495133481</v>
      </c>
      <c r="BV324" s="82">
        <v>12378.206091730992</v>
      </c>
      <c r="BW324" s="82">
        <v>0</v>
      </c>
      <c r="BX324" s="82">
        <v>0</v>
      </c>
      <c r="BY324" s="82">
        <v>0</v>
      </c>
      <c r="BZ324" s="82">
        <v>0</v>
      </c>
      <c r="CA324" s="82">
        <v>0</v>
      </c>
      <c r="CB324" s="82">
        <v>0</v>
      </c>
      <c r="CC324" s="82">
        <v>0</v>
      </c>
      <c r="CD324" s="82">
        <v>0</v>
      </c>
      <c r="CE324" s="81">
        <v>0</v>
      </c>
    </row>
    <row r="325" spans="1:83" ht="13.8" thickBot="1" x14ac:dyDescent="0.3">
      <c r="A325" s="204">
        <v>908</v>
      </c>
      <c r="B325" s="94">
        <v>38106</v>
      </c>
      <c r="C325" s="61" t="s">
        <v>73</v>
      </c>
      <c r="D325" s="61">
        <v>4</v>
      </c>
      <c r="E325" s="150">
        <v>0.3885763888888889</v>
      </c>
      <c r="F325" s="50">
        <f t="shared" si="49"/>
        <v>58773.000000000007</v>
      </c>
      <c r="G325" s="149">
        <v>20.5</v>
      </c>
      <c r="H325" s="61">
        <v>6</v>
      </c>
      <c r="I325" s="61">
        <v>776</v>
      </c>
      <c r="J325" s="148">
        <v>9.449938008406665E-2</v>
      </c>
      <c r="K325" s="61">
        <v>293</v>
      </c>
      <c r="L325" s="147">
        <v>93051.640471999999</v>
      </c>
      <c r="M325" s="146">
        <v>267.59444444444443</v>
      </c>
      <c r="N325" s="205">
        <v>908</v>
      </c>
      <c r="O325" s="54">
        <v>908</v>
      </c>
      <c r="P325" s="61">
        <v>348</v>
      </c>
      <c r="Q325" s="64">
        <v>38106</v>
      </c>
      <c r="R325" s="65">
        <v>120</v>
      </c>
      <c r="S325" s="91">
        <v>38106</v>
      </c>
      <c r="T325" s="63">
        <v>0.38859953703703703</v>
      </c>
      <c r="U325" s="63">
        <v>0.39087962962962958</v>
      </c>
      <c r="V325" s="44">
        <f t="shared" si="44"/>
        <v>58775</v>
      </c>
      <c r="W325" s="44">
        <f t="shared" si="45"/>
        <v>58972</v>
      </c>
      <c r="X325" s="62">
        <v>1</v>
      </c>
      <c r="Y325" s="62" t="s">
        <v>32</v>
      </c>
      <c r="Z325" s="87">
        <v>464.798</v>
      </c>
      <c r="AA325" s="87">
        <v>2607.6770000000001</v>
      </c>
      <c r="AB325" s="87">
        <v>99.543479963479996</v>
      </c>
      <c r="AC325" s="144">
        <v>24.604120000000002</v>
      </c>
      <c r="AD325" s="215">
        <v>908</v>
      </c>
      <c r="AE325" s="142">
        <v>908</v>
      </c>
      <c r="AF325" s="141">
        <v>327</v>
      </c>
      <c r="AG325" s="88">
        <v>38106</v>
      </c>
      <c r="AH325" s="85" t="s">
        <v>101</v>
      </c>
      <c r="AI325" s="59">
        <f t="shared" si="48"/>
        <v>58801</v>
      </c>
      <c r="AJ325" s="85">
        <v>140</v>
      </c>
      <c r="AK325" s="87">
        <v>2767.19</v>
      </c>
      <c r="AL325" s="87">
        <v>24646.300800000001</v>
      </c>
      <c r="AM325" s="86">
        <v>16.566025500556041</v>
      </c>
      <c r="AN325" s="86">
        <v>0.18720790500637144</v>
      </c>
      <c r="AO325" s="86">
        <v>1.5116462473724093</v>
      </c>
      <c r="AP325" s="86">
        <v>4.8595593276544785E-3</v>
      </c>
      <c r="AQ325" s="86">
        <v>20.335497220958764</v>
      </c>
      <c r="AR325" s="86">
        <v>22.809917597667773</v>
      </c>
      <c r="AS325" s="86">
        <v>32.043986472634501</v>
      </c>
      <c r="AT325" s="86">
        <v>0.33451886656280871</v>
      </c>
      <c r="AU325" s="82">
        <v>15034970.038248722</v>
      </c>
      <c r="AV325" s="82">
        <v>9.342690705281663E-2</v>
      </c>
      <c r="AW325" s="82">
        <v>1072108047590536.6</v>
      </c>
      <c r="AX325" s="82">
        <v>42149753199136.992</v>
      </c>
      <c r="AY325" s="82">
        <v>6.6620511153665657E-3</v>
      </c>
      <c r="AZ325" s="81">
        <v>2.9216807840183853E-5</v>
      </c>
      <c r="BA325" s="66">
        <v>908</v>
      </c>
      <c r="BB325" s="82">
        <v>1.2627380547952626E-5</v>
      </c>
      <c r="BC325" s="82">
        <v>1.8123334415644438E-4</v>
      </c>
      <c r="BD325" s="82">
        <v>1.3983460874557121</v>
      </c>
      <c r="BE325" s="82">
        <v>4.0328481123652891</v>
      </c>
      <c r="BF325" s="82">
        <v>5.9448072036655626</v>
      </c>
      <c r="BG325" s="82">
        <v>8.9126361963632803</v>
      </c>
      <c r="BH325" s="82">
        <v>14.650276028380606</v>
      </c>
      <c r="BI325" s="82">
        <v>26127836.698998705</v>
      </c>
      <c r="BJ325" s="82">
        <v>51045322.859989285</v>
      </c>
      <c r="BK325" s="82">
        <v>34387123.708033547</v>
      </c>
      <c r="BL325" s="82">
        <v>28479162.37356272</v>
      </c>
      <c r="BM325" s="82">
        <v>24019482.886351962</v>
      </c>
      <c r="BN325" s="82">
        <v>19999216.750059742</v>
      </c>
      <c r="BO325" s="82">
        <v>16464815.328944653</v>
      </c>
      <c r="BP325" s="82">
        <v>13442743.676810957</v>
      </c>
      <c r="BQ325" s="82">
        <v>10478988.167581147</v>
      </c>
      <c r="BR325" s="82">
        <v>7490081.3095560921</v>
      </c>
      <c r="BS325" s="82">
        <v>4865860.0017167088</v>
      </c>
      <c r="BT325" s="82">
        <v>2785000.6848866316</v>
      </c>
      <c r="BU325" s="82">
        <v>1307058.5719382823</v>
      </c>
      <c r="BV325" s="82">
        <v>447202.26516189415</v>
      </c>
      <c r="BW325" s="82">
        <v>81424.407927898079</v>
      </c>
      <c r="BX325" s="82">
        <v>0</v>
      </c>
      <c r="BY325" s="82">
        <v>0</v>
      </c>
      <c r="BZ325" s="82">
        <v>0</v>
      </c>
      <c r="CA325" s="82">
        <v>0</v>
      </c>
      <c r="CB325" s="82">
        <v>0</v>
      </c>
      <c r="CC325" s="82">
        <v>0</v>
      </c>
      <c r="CD325" s="82">
        <v>0</v>
      </c>
      <c r="CE325" s="81">
        <v>0</v>
      </c>
    </row>
    <row r="326" spans="1:83" ht="13.8" thickBot="1" x14ac:dyDescent="0.3">
      <c r="A326" s="204"/>
      <c r="B326" s="94">
        <v>38106</v>
      </c>
      <c r="C326" s="61" t="s">
        <v>73</v>
      </c>
      <c r="D326" s="61">
        <v>4</v>
      </c>
      <c r="E326" s="150">
        <v>0.39174768518518516</v>
      </c>
      <c r="F326" s="50">
        <f t="shared" si="49"/>
        <v>59047</v>
      </c>
      <c r="G326" s="149">
        <v>20.5</v>
      </c>
      <c r="H326" s="61">
        <v>6</v>
      </c>
      <c r="I326" s="61">
        <v>776</v>
      </c>
      <c r="J326" s="148">
        <v>9.449938008406665E-2</v>
      </c>
      <c r="K326" s="61">
        <v>293</v>
      </c>
      <c r="L326" s="147">
        <v>93057.156277599992</v>
      </c>
      <c r="M326" s="146">
        <v>267.59444444444443</v>
      </c>
      <c r="N326" s="205"/>
      <c r="O326" s="54">
        <v>909</v>
      </c>
      <c r="P326" s="61">
        <v>349</v>
      </c>
      <c r="Q326" s="64">
        <v>38106</v>
      </c>
      <c r="R326" s="65">
        <v>120</v>
      </c>
      <c r="S326" s="91">
        <v>38106</v>
      </c>
      <c r="T326" s="63">
        <v>0.39195601851851852</v>
      </c>
      <c r="U326" s="63">
        <v>0.39401620370370366</v>
      </c>
      <c r="V326" s="44">
        <f t="shared" si="44"/>
        <v>59065</v>
      </c>
      <c r="W326" s="44">
        <f t="shared" si="45"/>
        <v>59243</v>
      </c>
      <c r="X326" s="62">
        <v>10</v>
      </c>
      <c r="Y326" s="62">
        <v>0</v>
      </c>
      <c r="Z326" s="87">
        <v>521.44690000000003</v>
      </c>
      <c r="AA326" s="87">
        <v>1680.4280000000001</v>
      </c>
      <c r="AB326" s="87">
        <v>107.90737328616001</v>
      </c>
      <c r="AC326" s="144">
        <v>0.53826359999999995</v>
      </c>
      <c r="AD326" s="216"/>
      <c r="AE326" s="142">
        <v>909</v>
      </c>
      <c r="AF326" s="141">
        <v>328</v>
      </c>
      <c r="AG326" s="88">
        <v>38106</v>
      </c>
      <c r="AH326" s="85" t="s">
        <v>100</v>
      </c>
      <c r="AI326" s="59">
        <f t="shared" si="48"/>
        <v>59088.000000000007</v>
      </c>
      <c r="AJ326" s="85">
        <v>140</v>
      </c>
      <c r="AK326" s="87">
        <v>2114.12</v>
      </c>
      <c r="AL326" s="87">
        <v>25886.535199999998</v>
      </c>
      <c r="AM326" s="86">
        <v>13.850616635918081</v>
      </c>
      <c r="AN326" s="86">
        <v>0.11036183229472832</v>
      </c>
      <c r="AO326" s="86">
        <v>1.4276659689781475</v>
      </c>
      <c r="AP326" s="86">
        <v>9.524792439452345E-3</v>
      </c>
      <c r="AQ326" s="86">
        <v>16.657511257061145</v>
      </c>
      <c r="AR326" s="86">
        <v>19.068937567225078</v>
      </c>
      <c r="AS326" s="86">
        <v>29.330961566412476</v>
      </c>
      <c r="AT326" s="86">
        <v>0.49096670328693665</v>
      </c>
      <c r="AU326" s="82">
        <v>71487511.973812908</v>
      </c>
      <c r="AV326" s="82">
        <v>0.25954216815617887</v>
      </c>
      <c r="AW326" s="82">
        <v>4853376578749806</v>
      </c>
      <c r="AX326" s="82">
        <v>491374426135148.44</v>
      </c>
      <c r="AY326" s="82">
        <v>1.7620642338043259E-2</v>
      </c>
      <c r="AZ326" s="81">
        <v>1.2771139306256584E-4</v>
      </c>
      <c r="BA326" s="66">
        <v>909</v>
      </c>
      <c r="BB326" s="82">
        <v>5.3399329551775378E-6</v>
      </c>
      <c r="BC326" s="82">
        <v>3.5584704830136834E-4</v>
      </c>
      <c r="BD326" s="82">
        <v>12.261265401505067</v>
      </c>
      <c r="BE326" s="82">
        <v>43.310742007253218</v>
      </c>
      <c r="BF326" s="82">
        <v>88.828033413703793</v>
      </c>
      <c r="BG326" s="82">
        <v>142.42640049879037</v>
      </c>
      <c r="BH326" s="82">
        <v>194.31133782162308</v>
      </c>
      <c r="BI326" s="82">
        <v>267540398.09141156</v>
      </c>
      <c r="BJ326" s="82">
        <v>343117014.55885953</v>
      </c>
      <c r="BK326" s="82">
        <v>171054461.97600451</v>
      </c>
      <c r="BL326" s="82">
        <v>109915275.11770502</v>
      </c>
      <c r="BM326" s="82">
        <v>75865758.443410635</v>
      </c>
      <c r="BN326" s="82">
        <v>54208608.636763968</v>
      </c>
      <c r="BO326" s="82">
        <v>39865408.216673754</v>
      </c>
      <c r="BP326" s="82">
        <v>30231178.903197095</v>
      </c>
      <c r="BQ326" s="82">
        <v>22561914.220081907</v>
      </c>
      <c r="BR326" s="82">
        <v>15957262.245170435</v>
      </c>
      <c r="BS326" s="82">
        <v>10597127.853151966</v>
      </c>
      <c r="BT326" s="82">
        <v>6414537.4192689285</v>
      </c>
      <c r="BU326" s="82">
        <v>3399719.7174664843</v>
      </c>
      <c r="BV326" s="82">
        <v>1513613.1192157436</v>
      </c>
      <c r="BW326" s="82">
        <v>512503.76136704517</v>
      </c>
      <c r="BX326" s="82">
        <v>101749.88750562009</v>
      </c>
      <c r="BY326" s="82">
        <v>3257.3267762728847</v>
      </c>
      <c r="BZ326" s="82">
        <v>0</v>
      </c>
      <c r="CA326" s="82">
        <v>36.105161170888152</v>
      </c>
      <c r="CB326" s="82">
        <v>29.066125963221513</v>
      </c>
      <c r="CC326" s="82">
        <v>0</v>
      </c>
      <c r="CD326" s="82">
        <v>0</v>
      </c>
      <c r="CE326" s="81">
        <v>0</v>
      </c>
    </row>
    <row r="327" spans="1:83" ht="13.8" thickBot="1" x14ac:dyDescent="0.3">
      <c r="A327" s="151">
        <v>909</v>
      </c>
      <c r="B327" s="94">
        <v>38106</v>
      </c>
      <c r="C327" s="61" t="s">
        <v>73</v>
      </c>
      <c r="D327" s="61">
        <v>100</v>
      </c>
      <c r="E327" s="150">
        <v>0.3951736111111111</v>
      </c>
      <c r="F327" s="50">
        <f t="shared" si="49"/>
        <v>59343</v>
      </c>
      <c r="G327" s="149">
        <v>86</v>
      </c>
      <c r="H327" s="61">
        <v>98</v>
      </c>
      <c r="I327" s="61">
        <v>1063</v>
      </c>
      <c r="J327" s="148">
        <v>0.90593405707258545</v>
      </c>
      <c r="K327" s="61">
        <v>293</v>
      </c>
      <c r="L327" s="147">
        <v>93077.840548599997</v>
      </c>
      <c r="M327" s="146">
        <v>267.59444444444443</v>
      </c>
      <c r="N327" s="145">
        <v>909</v>
      </c>
      <c r="O327" s="54">
        <v>910</v>
      </c>
      <c r="P327" s="61">
        <v>350</v>
      </c>
      <c r="Q327" s="64">
        <v>38106</v>
      </c>
      <c r="R327" s="65">
        <v>120</v>
      </c>
      <c r="S327" s="91">
        <v>38106</v>
      </c>
      <c r="T327" s="63">
        <v>0.39532407407407405</v>
      </c>
      <c r="U327" s="63">
        <v>0.3961689814814815</v>
      </c>
      <c r="V327" s="44">
        <f t="shared" si="44"/>
        <v>59356</v>
      </c>
      <c r="W327" s="44">
        <f t="shared" si="45"/>
        <v>59429.000000000007</v>
      </c>
      <c r="X327" s="62">
        <v>10</v>
      </c>
      <c r="Y327" s="62">
        <v>0</v>
      </c>
      <c r="Z327" s="87">
        <v>680.86490000000003</v>
      </c>
      <c r="AA327" s="87">
        <v>1416.0160000000001</v>
      </c>
      <c r="AB327" s="87">
        <v>41.737822088480002</v>
      </c>
      <c r="AC327" s="144">
        <v>32.33079</v>
      </c>
      <c r="AD327" s="143">
        <v>909</v>
      </c>
      <c r="AE327" s="142">
        <v>910</v>
      </c>
      <c r="AF327" s="141">
        <v>329</v>
      </c>
      <c r="AG327" s="88">
        <v>38106</v>
      </c>
      <c r="AH327" s="85" t="s">
        <v>99</v>
      </c>
      <c r="AI327" s="59">
        <f t="shared" si="48"/>
        <v>59340</v>
      </c>
      <c r="AJ327" s="85">
        <v>56</v>
      </c>
      <c r="AK327" s="87">
        <v>1531.69</v>
      </c>
      <c r="AL327" s="87">
        <v>43469.847699999998</v>
      </c>
      <c r="AM327" s="86">
        <v>34.321501512297061</v>
      </c>
      <c r="AN327" s="86">
        <v>0.34902253239900177</v>
      </c>
      <c r="AO327" s="86">
        <v>1.8170804432959504</v>
      </c>
      <c r="AP327" s="86">
        <v>3.9223957488786583E-3</v>
      </c>
      <c r="AQ327" s="86">
        <v>48.40992060113247</v>
      </c>
      <c r="AR327" s="86">
        <v>56.54771075993834</v>
      </c>
      <c r="AS327" s="86">
        <v>88.340775094260593</v>
      </c>
      <c r="AT327" s="86">
        <v>0.49674129792488825</v>
      </c>
      <c r="AU327" s="82">
        <v>65005526.941263445</v>
      </c>
      <c r="AV327" s="82">
        <v>6.1545119933048591</v>
      </c>
      <c r="AW327" s="82">
        <v>2628148483437638.5</v>
      </c>
      <c r="AX327" s="82">
        <v>566850428063268</v>
      </c>
      <c r="AY327" s="82">
        <v>0.24882455573536108</v>
      </c>
      <c r="AZ327" s="81">
        <v>2.0170925929219818E-2</v>
      </c>
      <c r="BA327" s="66">
        <v>910</v>
      </c>
      <c r="BB327" s="82">
        <v>8.0983248611676297E-5</v>
      </c>
      <c r="BC327" s="82">
        <v>4.7061525687758926E-4</v>
      </c>
      <c r="BD327" s="82">
        <v>3.0402680506466893</v>
      </c>
      <c r="BE327" s="82">
        <v>3.1949983283369612</v>
      </c>
      <c r="BF327" s="82">
        <v>1.7678424399431194</v>
      </c>
      <c r="BG327" s="82">
        <v>0.14708292579405305</v>
      </c>
      <c r="BH327" s="82">
        <v>0</v>
      </c>
      <c r="BI327" s="82">
        <v>21715439.839237988</v>
      </c>
      <c r="BJ327" s="82">
        <v>32969780.089844614</v>
      </c>
      <c r="BK327" s="82">
        <v>41202057.436949492</v>
      </c>
      <c r="BL327" s="82">
        <v>45331077.059198901</v>
      </c>
      <c r="BM327" s="82">
        <v>47834821.306796849</v>
      </c>
      <c r="BN327" s="82">
        <v>55023844.372624829</v>
      </c>
      <c r="BO327" s="82">
        <v>69845133.835541099</v>
      </c>
      <c r="BP327" s="82">
        <v>86372765.307886183</v>
      </c>
      <c r="BQ327" s="82">
        <v>97791195.073216096</v>
      </c>
      <c r="BR327" s="82">
        <v>101560812.03491719</v>
      </c>
      <c r="BS327" s="82">
        <v>97689458.117862642</v>
      </c>
      <c r="BT327" s="82">
        <v>87862145.91001302</v>
      </c>
      <c r="BU327" s="82">
        <v>74125664.317042574</v>
      </c>
      <c r="BV327" s="82">
        <v>58736795.850993797</v>
      </c>
      <c r="BW327" s="82">
        <v>43797177.259819731</v>
      </c>
      <c r="BX327" s="82">
        <v>30775621.723639522</v>
      </c>
      <c r="BY327" s="82">
        <v>20384463.205980036</v>
      </c>
      <c r="BZ327" s="82">
        <v>12744855.251020249</v>
      </c>
      <c r="CA327" s="82">
        <v>7412578.3560526622</v>
      </c>
      <c r="CB327" s="82">
        <v>3934263.460615586</v>
      </c>
      <c r="CC327" s="82">
        <v>1821841.3246814173</v>
      </c>
      <c r="CD327" s="82">
        <v>694735.04845271644</v>
      </c>
      <c r="CE327" s="81">
        <v>252186.5048690924</v>
      </c>
    </row>
    <row r="328" spans="1:83" ht="13.8" thickBot="1" x14ac:dyDescent="0.3">
      <c r="A328" s="151">
        <v>910</v>
      </c>
      <c r="B328" s="94">
        <v>38106</v>
      </c>
      <c r="C328" s="61" t="s">
        <v>73</v>
      </c>
      <c r="D328" s="61">
        <v>85</v>
      </c>
      <c r="E328" s="150">
        <v>0.39634259259259258</v>
      </c>
      <c r="F328" s="50">
        <f t="shared" si="49"/>
        <v>59444</v>
      </c>
      <c r="G328" s="149">
        <v>83.5</v>
      </c>
      <c r="H328" s="61">
        <v>94</v>
      </c>
      <c r="I328" s="61">
        <v>1029</v>
      </c>
      <c r="J328" s="148">
        <v>0.7963147761750683</v>
      </c>
      <c r="K328" s="61">
        <v>293</v>
      </c>
      <c r="L328" s="147">
        <v>93084.735305599999</v>
      </c>
      <c r="M328" s="146">
        <v>267.59444444444443</v>
      </c>
      <c r="N328" s="145">
        <v>910</v>
      </c>
      <c r="O328" s="54">
        <v>911</v>
      </c>
      <c r="P328" s="61">
        <v>351</v>
      </c>
      <c r="Q328" s="64">
        <v>38106</v>
      </c>
      <c r="R328" s="65">
        <v>120</v>
      </c>
      <c r="S328" s="91">
        <v>38106</v>
      </c>
      <c r="T328" s="63">
        <v>0.39620370370370367</v>
      </c>
      <c r="U328" s="63">
        <v>0.39859953703703704</v>
      </c>
      <c r="V328" s="44">
        <f t="shared" ref="V328:V359" si="50">(T328+7/24)*86400</f>
        <v>59432</v>
      </c>
      <c r="W328" s="44">
        <f t="shared" ref="W328:W359" si="51">(U328+7/24)*86400</f>
        <v>59639</v>
      </c>
      <c r="X328" s="62">
        <v>10</v>
      </c>
      <c r="Y328" s="62">
        <v>0</v>
      </c>
      <c r="Z328" s="87">
        <v>670.2885</v>
      </c>
      <c r="AA328" s="87">
        <v>1491.634</v>
      </c>
      <c r="AB328" s="87">
        <v>73.449743706420008</v>
      </c>
      <c r="AC328" s="144">
        <v>29.72587</v>
      </c>
      <c r="AD328" s="143">
        <v>910</v>
      </c>
      <c r="AE328" s="142">
        <v>911</v>
      </c>
      <c r="AF328" s="141">
        <v>330</v>
      </c>
      <c r="AG328" s="88">
        <v>38106</v>
      </c>
      <c r="AH328" s="85" t="s">
        <v>98</v>
      </c>
      <c r="AI328" s="59">
        <f t="shared" si="48"/>
        <v>59473.000000000007</v>
      </c>
      <c r="AJ328" s="85">
        <v>140</v>
      </c>
      <c r="AK328" s="87">
        <v>1642.24</v>
      </c>
      <c r="AL328" s="87">
        <v>40597.535199999998</v>
      </c>
      <c r="AM328" s="86">
        <v>32.037861899051066</v>
      </c>
      <c r="AN328" s="86">
        <v>0.45934744028942326</v>
      </c>
      <c r="AO328" s="86">
        <v>1.8016807387340783</v>
      </c>
      <c r="AP328" s="86">
        <v>4.8373459597349016E-3</v>
      </c>
      <c r="AQ328" s="86">
        <v>44.797606872232954</v>
      </c>
      <c r="AR328" s="86">
        <v>52.164836751175805</v>
      </c>
      <c r="AS328" s="86">
        <v>80.948678673340268</v>
      </c>
      <c r="AT328" s="86">
        <v>1.0398907682892728</v>
      </c>
      <c r="AU328" s="82">
        <v>52585823.329805434</v>
      </c>
      <c r="AV328" s="82">
        <v>3.9084133793005309</v>
      </c>
      <c r="AW328" s="82">
        <v>2276442811919953</v>
      </c>
      <c r="AX328" s="82">
        <v>95880133797451.937</v>
      </c>
      <c r="AY328" s="82">
        <v>0.16919540248555021</v>
      </c>
      <c r="AZ328" s="81">
        <v>3.5190502572826033E-3</v>
      </c>
      <c r="BA328" s="66">
        <v>911</v>
      </c>
      <c r="BB328" s="82">
        <v>1.0301861129702332E-4</v>
      </c>
      <c r="BC328" s="82">
        <v>9.6847294189926134E-4</v>
      </c>
      <c r="BD328" s="82">
        <v>5.3507332409139829</v>
      </c>
      <c r="BE328" s="82">
        <v>3.9340523987937792</v>
      </c>
      <c r="BF328" s="82">
        <v>1.0814740320012064</v>
      </c>
      <c r="BG328" s="82">
        <v>8.5008812963623351E-2</v>
      </c>
      <c r="BH328" s="82">
        <v>0</v>
      </c>
      <c r="BI328" s="82">
        <v>22489692.968961593</v>
      </c>
      <c r="BJ328" s="82">
        <v>32014397.359204739</v>
      </c>
      <c r="BK328" s="82">
        <v>38242059.138935424</v>
      </c>
      <c r="BL328" s="82">
        <v>41265610.594268143</v>
      </c>
      <c r="BM328" s="82">
        <v>43074634.746319026</v>
      </c>
      <c r="BN328" s="82">
        <v>48745326.152753852</v>
      </c>
      <c r="BO328" s="82">
        <v>60576571.027356595</v>
      </c>
      <c r="BP328" s="82">
        <v>73266816.208743483</v>
      </c>
      <c r="BQ328" s="82">
        <v>80945524.646873772</v>
      </c>
      <c r="BR328" s="82">
        <v>82011457.733342215</v>
      </c>
      <c r="BS328" s="82">
        <v>76884710.083716914</v>
      </c>
      <c r="BT328" s="82">
        <v>67238480.718152702</v>
      </c>
      <c r="BU328" s="82">
        <v>54982970.246913351</v>
      </c>
      <c r="BV328" s="82">
        <v>42052898.616764568</v>
      </c>
      <c r="BW328" s="82">
        <v>30094281.842439532</v>
      </c>
      <c r="BX328" s="82">
        <v>20147627.447530407</v>
      </c>
      <c r="BY328" s="82">
        <v>12601560.821669916</v>
      </c>
      <c r="BZ328" s="82">
        <v>7380745.6107721385</v>
      </c>
      <c r="CA328" s="82">
        <v>3986933.8673647158</v>
      </c>
      <c r="CB328" s="82">
        <v>1953542.2468341559</v>
      </c>
      <c r="CC328" s="82">
        <v>826900.67490759061</v>
      </c>
      <c r="CD328" s="82">
        <v>287992.93499329832</v>
      </c>
      <c r="CE328" s="81">
        <v>121774.19284397145</v>
      </c>
    </row>
    <row r="329" spans="1:83" ht="13.8" thickBot="1" x14ac:dyDescent="0.3">
      <c r="A329" s="151">
        <v>911</v>
      </c>
      <c r="B329" s="94">
        <v>38106</v>
      </c>
      <c r="C329" s="61" t="s">
        <v>73</v>
      </c>
      <c r="D329" s="61">
        <v>65</v>
      </c>
      <c r="E329" s="150">
        <v>0.39863425925925927</v>
      </c>
      <c r="F329" s="50">
        <f t="shared" si="49"/>
        <v>59642</v>
      </c>
      <c r="G329" s="149">
        <v>75</v>
      </c>
      <c r="H329" s="61">
        <v>90</v>
      </c>
      <c r="I329" s="61">
        <v>938</v>
      </c>
      <c r="J329" s="148">
        <v>0.59219611519348425</v>
      </c>
      <c r="K329" s="61">
        <v>293</v>
      </c>
      <c r="L329" s="147">
        <v>93081.287927099984</v>
      </c>
      <c r="M329" s="146">
        <v>267.59444444444443</v>
      </c>
      <c r="N329" s="145">
        <v>911</v>
      </c>
      <c r="O329" s="54">
        <v>912</v>
      </c>
      <c r="P329" s="61">
        <v>352</v>
      </c>
      <c r="Q329" s="64">
        <v>38106</v>
      </c>
      <c r="R329" s="65">
        <v>120</v>
      </c>
      <c r="S329" s="91">
        <v>38106</v>
      </c>
      <c r="T329" s="63">
        <v>0.39872685185185186</v>
      </c>
      <c r="U329" s="63">
        <v>0.40115740740740741</v>
      </c>
      <c r="V329" s="44">
        <f t="shared" si="50"/>
        <v>59650.000000000007</v>
      </c>
      <c r="W329" s="44">
        <f t="shared" si="51"/>
        <v>59860</v>
      </c>
      <c r="X329" s="62">
        <v>10</v>
      </c>
      <c r="Y329" s="62">
        <v>0</v>
      </c>
      <c r="Z329" s="87">
        <v>641.44069999999999</v>
      </c>
      <c r="AA329" s="87">
        <v>1518.9649999999999</v>
      </c>
      <c r="AB329" s="87">
        <v>49.029486442300005</v>
      </c>
      <c r="AC329" s="144">
        <v>22.57058</v>
      </c>
      <c r="AD329" s="143">
        <v>911</v>
      </c>
      <c r="AE329" s="142">
        <v>912</v>
      </c>
      <c r="AF329" s="141">
        <v>331</v>
      </c>
      <c r="AG329" s="88">
        <v>38106</v>
      </c>
      <c r="AH329" s="85" t="s">
        <v>97</v>
      </c>
      <c r="AI329" s="59">
        <f t="shared" si="48"/>
        <v>59683</v>
      </c>
      <c r="AJ329" s="85">
        <v>140</v>
      </c>
      <c r="AK329" s="87">
        <v>1717.76</v>
      </c>
      <c r="AL329" s="87">
        <v>33619.996099999997</v>
      </c>
      <c r="AM329" s="86">
        <v>26.693781374260102</v>
      </c>
      <c r="AN329" s="86">
        <v>0.36928702864305429</v>
      </c>
      <c r="AO329" s="86">
        <v>1.7335581670666429</v>
      </c>
      <c r="AP329" s="86">
        <v>8.6704838639977914E-3</v>
      </c>
      <c r="AQ329" s="86">
        <v>36.063615012061724</v>
      </c>
      <c r="AR329" s="86">
        <v>41.522000490259579</v>
      </c>
      <c r="AS329" s="86">
        <v>62.805008907385087</v>
      </c>
      <c r="AT329" s="86">
        <v>1.4507790496867612</v>
      </c>
      <c r="AU329" s="82">
        <v>21332891.025555059</v>
      </c>
      <c r="AV329" s="82">
        <v>0.79961839807453083</v>
      </c>
      <c r="AW329" s="82">
        <v>1115166692989750.6</v>
      </c>
      <c r="AX329" s="82">
        <v>74144085524767.25</v>
      </c>
      <c r="AY329" s="82">
        <v>4.1799669982204642E-2</v>
      </c>
      <c r="AZ329" s="81">
        <v>1.3838117485860495E-3</v>
      </c>
      <c r="BA329" s="66">
        <v>912</v>
      </c>
      <c r="BB329" s="82">
        <v>2.6216728055471594E-5</v>
      </c>
      <c r="BC329" s="82">
        <v>2.3293108472380934E-4</v>
      </c>
      <c r="BD329" s="82">
        <v>0.92302829408579468</v>
      </c>
      <c r="BE329" s="82">
        <v>0.67719753957337125</v>
      </c>
      <c r="BF329" s="82">
        <v>0.17245502612312558</v>
      </c>
      <c r="BG329" s="82">
        <v>1.5000369663934893E-2</v>
      </c>
      <c r="BH329" s="82">
        <v>0.15900469602476505</v>
      </c>
      <c r="BI329" s="82">
        <v>13900958.83021613</v>
      </c>
      <c r="BJ329" s="82">
        <v>19283490.155485831</v>
      </c>
      <c r="BK329" s="82">
        <v>21894342.009180587</v>
      </c>
      <c r="BL329" s="82">
        <v>23137204.779576354</v>
      </c>
      <c r="BM329" s="82">
        <v>23652203.269396447</v>
      </c>
      <c r="BN329" s="82">
        <v>25419019.722306997</v>
      </c>
      <c r="BO329" s="82">
        <v>29307071.294788949</v>
      </c>
      <c r="BP329" s="82">
        <v>32819671.896836102</v>
      </c>
      <c r="BQ329" s="82">
        <v>33396024.211231358</v>
      </c>
      <c r="BR329" s="82">
        <v>31110617.316478509</v>
      </c>
      <c r="BS329" s="82">
        <v>26728242.821573384</v>
      </c>
      <c r="BT329" s="82">
        <v>21216480.573374521</v>
      </c>
      <c r="BU329" s="82">
        <v>15539702.471163545</v>
      </c>
      <c r="BV329" s="82">
        <v>10482780.196519237</v>
      </c>
      <c r="BW329" s="82">
        <v>6482070.337142597</v>
      </c>
      <c r="BX329" s="82">
        <v>3645244.0592642557</v>
      </c>
      <c r="BY329" s="82">
        <v>1840097.3698930331</v>
      </c>
      <c r="BZ329" s="82">
        <v>832817.48014778749</v>
      </c>
      <c r="CA329" s="82">
        <v>330723.64314349793</v>
      </c>
      <c r="CB329" s="82">
        <v>116035.14881251205</v>
      </c>
      <c r="CC329" s="82">
        <v>35996.868445901913</v>
      </c>
      <c r="CD329" s="82">
        <v>17223.018554550043</v>
      </c>
      <c r="CE329" s="81">
        <v>33520.092244491025</v>
      </c>
    </row>
    <row r="330" spans="1:83" ht="13.8" thickBot="1" x14ac:dyDescent="0.3">
      <c r="A330" s="151">
        <v>912</v>
      </c>
      <c r="B330" s="94">
        <v>38106</v>
      </c>
      <c r="C330" s="61" t="s">
        <v>73</v>
      </c>
      <c r="D330" s="61">
        <v>40</v>
      </c>
      <c r="E330" s="150">
        <v>0.4015393518518518</v>
      </c>
      <c r="F330" s="50">
        <f t="shared" si="49"/>
        <v>59893</v>
      </c>
      <c r="G330" s="149">
        <v>60.4</v>
      </c>
      <c r="H330" s="61">
        <v>87</v>
      </c>
      <c r="I330" s="61">
        <v>817</v>
      </c>
      <c r="J330" s="148">
        <v>0.35531766911609058</v>
      </c>
      <c r="K330" s="61">
        <v>293</v>
      </c>
      <c r="L330" s="147">
        <v>93067.498413099995</v>
      </c>
      <c r="M330" s="146">
        <v>267.59444444444443</v>
      </c>
      <c r="N330" s="145">
        <v>912</v>
      </c>
      <c r="O330" s="54">
        <v>913</v>
      </c>
      <c r="P330" s="61">
        <v>353</v>
      </c>
      <c r="Q330" s="64">
        <v>38106</v>
      </c>
      <c r="R330" s="65">
        <v>120</v>
      </c>
      <c r="S330" s="91">
        <v>38106</v>
      </c>
      <c r="T330" s="63">
        <v>0.40155092592592595</v>
      </c>
      <c r="U330" s="63">
        <v>0.40481481481481479</v>
      </c>
      <c r="V330" s="44">
        <f t="shared" si="50"/>
        <v>59894.000000000007</v>
      </c>
      <c r="W330" s="44">
        <f t="shared" si="51"/>
        <v>60176</v>
      </c>
      <c r="X330" s="62">
        <v>10</v>
      </c>
      <c r="Y330" s="62">
        <v>0</v>
      </c>
      <c r="Z330" s="87">
        <v>553.57600000000002</v>
      </c>
      <c r="AA330" s="87">
        <v>2031.404</v>
      </c>
      <c r="AB330" s="87">
        <v>72.695721973799991</v>
      </c>
      <c r="AC330" s="144">
        <v>4.8308929999999997</v>
      </c>
      <c r="AD330" s="143">
        <v>912</v>
      </c>
      <c r="AE330" s="142">
        <v>913</v>
      </c>
      <c r="AF330" s="141">
        <v>332</v>
      </c>
      <c r="AG330" s="88">
        <v>38106</v>
      </c>
      <c r="AH330" s="85" t="s">
        <v>96</v>
      </c>
      <c r="AI330" s="59">
        <f t="shared" si="48"/>
        <v>59984.000000000007</v>
      </c>
      <c r="AJ330" s="85">
        <v>140</v>
      </c>
      <c r="AK330" s="87">
        <v>2420.77</v>
      </c>
      <c r="AL330" s="87">
        <v>28884.277300000002</v>
      </c>
      <c r="AM330" s="86">
        <v>21.287937750635368</v>
      </c>
      <c r="AN330" s="86">
        <v>0.24607629121997984</v>
      </c>
      <c r="AO330" s="86">
        <v>1.6197690230491841</v>
      </c>
      <c r="AP330" s="86">
        <v>6.398589867524204E-3</v>
      </c>
      <c r="AQ330" s="86">
        <v>27.073651865570742</v>
      </c>
      <c r="AR330" s="86">
        <v>30.271299702596401</v>
      </c>
      <c r="AS330" s="86">
        <v>41.576972637762751</v>
      </c>
      <c r="AT330" s="86">
        <v>0.58309509864860243</v>
      </c>
      <c r="AU330" s="82">
        <v>7898394.6100157658</v>
      </c>
      <c r="AV330" s="82">
        <v>0.11471766183754707</v>
      </c>
      <c r="AW330" s="82">
        <v>480579294478473.81</v>
      </c>
      <c r="AX330" s="82">
        <v>24325898980489.992</v>
      </c>
      <c r="AY330" s="82">
        <v>6.9800175494141936E-3</v>
      </c>
      <c r="AZ330" s="81">
        <v>6.7070842834495359E-5</v>
      </c>
      <c r="BA330" s="66">
        <v>913</v>
      </c>
      <c r="BB330" s="82">
        <v>3.7816218634857199E-5</v>
      </c>
      <c r="BC330" s="82">
        <v>2.727874286723399E-4</v>
      </c>
      <c r="BD330" s="82">
        <v>1.1144308976044504</v>
      </c>
      <c r="BE330" s="82">
        <v>1.1118006656660153</v>
      </c>
      <c r="BF330" s="82">
        <v>0.36131476614938302</v>
      </c>
      <c r="BG330" s="82">
        <v>9.8263280770138864E-2</v>
      </c>
      <c r="BH330" s="82">
        <v>0.77901388313813391</v>
      </c>
      <c r="BI330" s="82">
        <v>7735676.8948863251</v>
      </c>
      <c r="BJ330" s="82">
        <v>12102309.836424457</v>
      </c>
      <c r="BK330" s="82">
        <v>12310783.435839193</v>
      </c>
      <c r="BL330" s="82">
        <v>12458443.475492202</v>
      </c>
      <c r="BM330" s="82">
        <v>12121065.564689014</v>
      </c>
      <c r="BN330" s="82">
        <v>11792832.488846095</v>
      </c>
      <c r="BO330" s="82">
        <v>11830574.166383458</v>
      </c>
      <c r="BP330" s="82">
        <v>11669766.763881005</v>
      </c>
      <c r="BQ330" s="82">
        <v>10550459.481301619</v>
      </c>
      <c r="BR330" s="82">
        <v>8642227.4044266567</v>
      </c>
      <c r="BS330" s="82">
        <v>6447622.5072189299</v>
      </c>
      <c r="BT330" s="82">
        <v>4311212.8906694492</v>
      </c>
      <c r="BU330" s="82">
        <v>2516209.5059608989</v>
      </c>
      <c r="BV330" s="82">
        <v>1245732.9252314742</v>
      </c>
      <c r="BW330" s="82">
        <v>491987.84849893331</v>
      </c>
      <c r="BX330" s="82">
        <v>135445.84099756309</v>
      </c>
      <c r="BY330" s="82">
        <v>18896.267911904197</v>
      </c>
      <c r="BZ330" s="82">
        <v>294.88198294795666</v>
      </c>
      <c r="CA330" s="82">
        <v>130.98564692274275</v>
      </c>
      <c r="CB330" s="82">
        <v>198.45164305774128</v>
      </c>
      <c r="CC330" s="82">
        <v>76.424847104161373</v>
      </c>
      <c r="CD330" s="82">
        <v>3.0412030992121601</v>
      </c>
      <c r="CE330" s="81">
        <v>0</v>
      </c>
    </row>
    <row r="331" spans="1:83" ht="13.8" thickBot="1" x14ac:dyDescent="0.3">
      <c r="A331" s="151">
        <v>913</v>
      </c>
      <c r="B331" s="94">
        <v>38106</v>
      </c>
      <c r="C331" s="61" t="s">
        <v>73</v>
      </c>
      <c r="D331" s="61">
        <v>30</v>
      </c>
      <c r="E331" s="150">
        <v>0.40520833333333334</v>
      </c>
      <c r="F331" s="50">
        <f t="shared" si="49"/>
        <v>60210</v>
      </c>
      <c r="G331" s="149">
        <v>52</v>
      </c>
      <c r="H331" s="61">
        <v>82</v>
      </c>
      <c r="I331" s="61">
        <v>774</v>
      </c>
      <c r="J331" s="148">
        <v>0.2746781981110204</v>
      </c>
      <c r="K331" s="61">
        <v>294</v>
      </c>
      <c r="L331" s="147">
        <v>93057.156277599992</v>
      </c>
      <c r="M331" s="146">
        <v>267.59444444444443</v>
      </c>
      <c r="N331" s="145">
        <v>913</v>
      </c>
      <c r="O331" s="54">
        <v>914</v>
      </c>
      <c r="P331" s="61">
        <v>354</v>
      </c>
      <c r="Q331" s="64">
        <v>38106</v>
      </c>
      <c r="R331" s="65">
        <v>120</v>
      </c>
      <c r="S331" s="91">
        <v>38106</v>
      </c>
      <c r="T331" s="63">
        <v>0.40504629629629635</v>
      </c>
      <c r="U331" s="63">
        <v>0.40796296296296292</v>
      </c>
      <c r="V331" s="44">
        <f t="shared" si="50"/>
        <v>60196.000000000007</v>
      </c>
      <c r="W331" s="44">
        <f t="shared" si="51"/>
        <v>60448</v>
      </c>
      <c r="X331" s="62">
        <v>10</v>
      </c>
      <c r="Y331" s="62">
        <v>0</v>
      </c>
      <c r="Z331" s="87">
        <v>524.71939999999995</v>
      </c>
      <c r="AA331" s="87">
        <v>2143.5010000000002</v>
      </c>
      <c r="AB331" s="87">
        <v>72.022748220520015</v>
      </c>
      <c r="AC331" s="144">
        <v>0.74137410000000004</v>
      </c>
      <c r="AD331" s="143">
        <v>913</v>
      </c>
      <c r="AE331" s="142">
        <v>914</v>
      </c>
      <c r="AF331" s="141">
        <v>333</v>
      </c>
      <c r="AG331" s="88">
        <v>38106</v>
      </c>
      <c r="AH331" s="85" t="s">
        <v>95</v>
      </c>
      <c r="AI331" s="59">
        <f t="shared" si="48"/>
        <v>60243.000000000007</v>
      </c>
      <c r="AJ331" s="85">
        <v>140</v>
      </c>
      <c r="AK331" s="87">
        <v>2609.4899999999998</v>
      </c>
      <c r="AL331" s="87">
        <v>24335.632799999999</v>
      </c>
      <c r="AM331" s="86">
        <v>19.606541550626954</v>
      </c>
      <c r="AN331" s="86">
        <v>0.42005645217279525</v>
      </c>
      <c r="AO331" s="86">
        <v>1.6141325813172109</v>
      </c>
      <c r="AP331" s="86">
        <v>9.7823653094976457E-3</v>
      </c>
      <c r="AQ331" s="86">
        <v>25.042057713470857</v>
      </c>
      <c r="AR331" s="86">
        <v>28.115951559547845</v>
      </c>
      <c r="AS331" s="86">
        <v>39.03373778652842</v>
      </c>
      <c r="AT331" s="86">
        <v>0.494461143727355</v>
      </c>
      <c r="AU331" s="82">
        <v>5631875.9369090367</v>
      </c>
      <c r="AV331" s="82">
        <v>6.5540491510601706E-2</v>
      </c>
      <c r="AW331" s="82">
        <v>406722472684768.81</v>
      </c>
      <c r="AX331" s="82">
        <v>22878583632595.922</v>
      </c>
      <c r="AY331" s="82">
        <v>4.733199215818871E-3</v>
      </c>
      <c r="AZ331" s="81">
        <v>3.4424613884604338E-5</v>
      </c>
      <c r="BA331" s="66">
        <v>914</v>
      </c>
      <c r="BB331" s="82">
        <v>5.3532816493548864E-6</v>
      </c>
      <c r="BC331" s="82">
        <v>1.4239317907151458E-4</v>
      </c>
      <c r="BD331" s="82">
        <v>0.74797313043231217</v>
      </c>
      <c r="BE331" s="82">
        <v>1.0137474850777206</v>
      </c>
      <c r="BF331" s="82">
        <v>0.46965765458836484</v>
      </c>
      <c r="BG331" s="82">
        <v>0.51382731239853974</v>
      </c>
      <c r="BH331" s="82">
        <v>1.9494899307965692</v>
      </c>
      <c r="BI331" s="82">
        <v>7718559.2094203644</v>
      </c>
      <c r="BJ331" s="82">
        <v>11934351.476975694</v>
      </c>
      <c r="BK331" s="82">
        <v>9827599.1033313423</v>
      </c>
      <c r="BL331" s="82">
        <v>9073044.3978074379</v>
      </c>
      <c r="BM331" s="82">
        <v>8423613.2071036957</v>
      </c>
      <c r="BN331" s="82">
        <v>7923598.7550505269</v>
      </c>
      <c r="BO331" s="82">
        <v>7680522.6782381097</v>
      </c>
      <c r="BP331" s="82">
        <v>7373625.0985889509</v>
      </c>
      <c r="BQ331" s="82">
        <v>6540790.0399178918</v>
      </c>
      <c r="BR331" s="82">
        <v>5241586.4793322226</v>
      </c>
      <c r="BS331" s="82">
        <v>3810721.4378262879</v>
      </c>
      <c r="BT331" s="82">
        <v>2463760.8053528736</v>
      </c>
      <c r="BU331" s="82">
        <v>1361978.8099352762</v>
      </c>
      <c r="BV331" s="82">
        <v>614324.97261664981</v>
      </c>
      <c r="BW331" s="82">
        <v>203383.54345325235</v>
      </c>
      <c r="BX331" s="82">
        <v>37810.269349414913</v>
      </c>
      <c r="BY331" s="82">
        <v>1103.7582802935376</v>
      </c>
      <c r="BZ331" s="82">
        <v>0</v>
      </c>
      <c r="CA331" s="82">
        <v>0</v>
      </c>
      <c r="CB331" s="82">
        <v>0</v>
      </c>
      <c r="CC331" s="82">
        <v>0</v>
      </c>
      <c r="CD331" s="82">
        <v>0</v>
      </c>
      <c r="CE331" s="81">
        <v>0</v>
      </c>
    </row>
    <row r="332" spans="1:83" ht="13.8" thickBot="1" x14ac:dyDescent="0.3">
      <c r="A332" s="151">
        <v>914</v>
      </c>
      <c r="B332" s="94">
        <v>38106</v>
      </c>
      <c r="C332" s="61" t="s">
        <v>73</v>
      </c>
      <c r="D332" s="61">
        <v>7</v>
      </c>
      <c r="E332" s="150">
        <v>0.40857638888888892</v>
      </c>
      <c r="F332" s="50">
        <f t="shared" si="49"/>
        <v>60501.000000000007</v>
      </c>
      <c r="G332" s="149">
        <v>26.5</v>
      </c>
      <c r="H332" s="61">
        <v>69</v>
      </c>
      <c r="I332" s="61">
        <v>741</v>
      </c>
      <c r="J332" s="148">
        <v>0.11213926436642574</v>
      </c>
      <c r="K332" s="61">
        <v>294</v>
      </c>
      <c r="L332" s="147">
        <v>93059.914180399996</v>
      </c>
      <c r="M332" s="146">
        <v>267.59444444444443</v>
      </c>
      <c r="N332" s="145">
        <v>914</v>
      </c>
      <c r="O332" s="54">
        <v>915</v>
      </c>
      <c r="P332" s="61">
        <v>355</v>
      </c>
      <c r="Q332" s="64">
        <v>38106</v>
      </c>
      <c r="R332" s="65">
        <v>120</v>
      </c>
      <c r="S332" s="91">
        <v>38106</v>
      </c>
      <c r="T332" s="63">
        <v>0.40804398148148152</v>
      </c>
      <c r="U332" s="63">
        <v>0.41120370370370374</v>
      </c>
      <c r="V332" s="44">
        <f t="shared" si="50"/>
        <v>60455.000000000007</v>
      </c>
      <c r="W332" s="44">
        <f t="shared" si="51"/>
        <v>60728.000000000007</v>
      </c>
      <c r="X332" s="62">
        <v>10</v>
      </c>
      <c r="Y332" s="62">
        <v>0</v>
      </c>
      <c r="Z332" s="87">
        <v>521.74090000000001</v>
      </c>
      <c r="AA332" s="87">
        <v>1687.98</v>
      </c>
      <c r="AB332" s="87">
        <v>141.16770857700001</v>
      </c>
      <c r="AC332" s="144">
        <v>0.82307580000000002</v>
      </c>
      <c r="AD332" s="143">
        <v>914</v>
      </c>
      <c r="AE332" s="142">
        <v>915</v>
      </c>
      <c r="AF332" s="141">
        <v>334</v>
      </c>
      <c r="AG332" s="88">
        <v>38106</v>
      </c>
      <c r="AH332" s="85" t="s">
        <v>94</v>
      </c>
      <c r="AI332" s="59">
        <f t="shared" si="48"/>
        <v>60544</v>
      </c>
      <c r="AJ332" s="85">
        <v>105</v>
      </c>
      <c r="AK332" s="87">
        <v>2122.2600000000002</v>
      </c>
      <c r="AL332" s="87">
        <v>24623.718799999999</v>
      </c>
      <c r="AM332" s="86">
        <v>13.98533362351791</v>
      </c>
      <c r="AN332" s="86">
        <v>0.13222440541989211</v>
      </c>
      <c r="AO332" s="86">
        <v>1.41837784850118</v>
      </c>
      <c r="AP332" s="86">
        <v>5.5065915675116062E-3</v>
      </c>
      <c r="AQ332" s="86">
        <v>16.541962635430441</v>
      </c>
      <c r="AR332" s="86">
        <v>18.572062436762486</v>
      </c>
      <c r="AS332" s="86">
        <v>26.756102459889377</v>
      </c>
      <c r="AT332" s="86">
        <v>0.42103681164604922</v>
      </c>
      <c r="AU332" s="82">
        <v>14175316.78643067</v>
      </c>
      <c r="AV332" s="82">
        <v>4.7545720582316167E-2</v>
      </c>
      <c r="AW332" s="82">
        <v>1011735208744931.6</v>
      </c>
      <c r="AX332" s="82">
        <v>53214934625579.602</v>
      </c>
      <c r="AY332" s="82">
        <v>3.393481801008152E-3</v>
      </c>
      <c r="AZ332" s="81">
        <v>2.3638142095952941E-5</v>
      </c>
      <c r="BA332" s="66">
        <v>915</v>
      </c>
      <c r="BB332" s="82">
        <v>0</v>
      </c>
      <c r="BC332" s="82">
        <v>2.1325640889425544E-4</v>
      </c>
      <c r="BD332" s="82">
        <v>8.3209535447035918</v>
      </c>
      <c r="BE332" s="82">
        <v>25.824625197949537</v>
      </c>
      <c r="BF332" s="82">
        <v>41.115123402054621</v>
      </c>
      <c r="BG332" s="82">
        <v>48.046298503399164</v>
      </c>
      <c r="BH332" s="82">
        <v>48.341014241933046</v>
      </c>
      <c r="BI332" s="82">
        <v>50748858.788240902</v>
      </c>
      <c r="BJ332" s="82">
        <v>65265317.452811211</v>
      </c>
      <c r="BK332" s="82">
        <v>33509414.988266408</v>
      </c>
      <c r="BL332" s="82">
        <v>23250326.216174863</v>
      </c>
      <c r="BM332" s="82">
        <v>16916602.76279607</v>
      </c>
      <c r="BN332" s="82">
        <v>12160596.785189098</v>
      </c>
      <c r="BO332" s="82">
        <v>8730010.0592953917</v>
      </c>
      <c r="BP332" s="82">
        <v>6443496.7977508418</v>
      </c>
      <c r="BQ332" s="82">
        <v>4675368.1277079945</v>
      </c>
      <c r="BR332" s="82">
        <v>3168652.5636884668</v>
      </c>
      <c r="BS332" s="82">
        <v>1966652.6308600772</v>
      </c>
      <c r="BT332" s="82">
        <v>1063270.9262306306</v>
      </c>
      <c r="BU332" s="82">
        <v>454933.04939323815</v>
      </c>
      <c r="BV332" s="82">
        <v>131690.37362309839</v>
      </c>
      <c r="BW332" s="82">
        <v>18208.651004653071</v>
      </c>
      <c r="BX332" s="82">
        <v>239.85770603706658</v>
      </c>
      <c r="BY332" s="82">
        <v>0</v>
      </c>
      <c r="BZ332" s="82">
        <v>0</v>
      </c>
      <c r="CA332" s="82">
        <v>0</v>
      </c>
      <c r="CB332" s="82">
        <v>0</v>
      </c>
      <c r="CC332" s="82">
        <v>0</v>
      </c>
      <c r="CD332" s="82">
        <v>0</v>
      </c>
      <c r="CE332" s="81">
        <v>0</v>
      </c>
    </row>
    <row r="333" spans="1:83" ht="13.8" thickBot="1" x14ac:dyDescent="0.3">
      <c r="A333" s="204">
        <v>915</v>
      </c>
      <c r="B333" s="94">
        <v>38106</v>
      </c>
      <c r="C333" s="61" t="s">
        <v>73</v>
      </c>
      <c r="D333" s="61">
        <v>4</v>
      </c>
      <c r="E333" s="150">
        <v>0.41159722222222223</v>
      </c>
      <c r="F333" s="50">
        <f t="shared" si="49"/>
        <v>60762</v>
      </c>
      <c r="G333" s="149">
        <v>21.5</v>
      </c>
      <c r="H333" s="61">
        <v>60</v>
      </c>
      <c r="I333" s="61">
        <v>765</v>
      </c>
      <c r="J333" s="148">
        <v>9.3869384216839533E-2</v>
      </c>
      <c r="K333" s="61">
        <v>295</v>
      </c>
      <c r="L333" s="147">
        <v>93084.735305599999</v>
      </c>
      <c r="M333" s="146">
        <v>267.59444444444443</v>
      </c>
      <c r="N333" s="205">
        <v>915</v>
      </c>
      <c r="O333" s="54">
        <v>916</v>
      </c>
      <c r="P333" s="61">
        <v>356</v>
      </c>
      <c r="Q333" s="64">
        <v>38106</v>
      </c>
      <c r="R333" s="65">
        <v>120</v>
      </c>
      <c r="S333" s="91">
        <v>38106</v>
      </c>
      <c r="T333" s="63">
        <v>0.41125</v>
      </c>
      <c r="U333" s="63">
        <v>0.41413194444444446</v>
      </c>
      <c r="V333" s="44">
        <f t="shared" si="50"/>
        <v>60732</v>
      </c>
      <c r="W333" s="44">
        <f t="shared" si="51"/>
        <v>60981.000000000007</v>
      </c>
      <c r="X333" s="62">
        <v>10</v>
      </c>
      <c r="Y333" s="62">
        <v>0</v>
      </c>
      <c r="Z333" s="87">
        <v>516.99199999999996</v>
      </c>
      <c r="AA333" s="87">
        <v>1752.1310000000001</v>
      </c>
      <c r="AB333" s="87">
        <v>122.17907325269999</v>
      </c>
      <c r="AC333" s="144">
        <v>0.70246520000000001</v>
      </c>
      <c r="AD333" s="215">
        <v>915</v>
      </c>
      <c r="AE333" s="142">
        <v>916</v>
      </c>
      <c r="AF333" s="141">
        <v>335</v>
      </c>
      <c r="AG333" s="88">
        <v>38106</v>
      </c>
      <c r="AH333" s="85" t="s">
        <v>93</v>
      </c>
      <c r="AI333" s="59">
        <f t="shared" si="48"/>
        <v>60824.000000000007</v>
      </c>
      <c r="AJ333" s="85">
        <v>140</v>
      </c>
      <c r="AK333" s="87">
        <v>2209.3200000000002</v>
      </c>
      <c r="AL333" s="87">
        <v>24629.210899999998</v>
      </c>
      <c r="AM333" s="86">
        <v>13.855372168476476</v>
      </c>
      <c r="AN333" s="86">
        <v>0.19155438836930816</v>
      </c>
      <c r="AO333" s="86">
        <v>1.4276900397538612</v>
      </c>
      <c r="AP333" s="86">
        <v>1.5370402972974239E-2</v>
      </c>
      <c r="AQ333" s="86">
        <v>16.687145821675923</v>
      </c>
      <c r="AR333" s="86">
        <v>19.14778305016933</v>
      </c>
      <c r="AS333" s="86">
        <v>29.702621871281799</v>
      </c>
      <c r="AT333" s="86">
        <v>0.84761803412815073</v>
      </c>
      <c r="AU333" s="82">
        <v>66900637.028635673</v>
      </c>
      <c r="AV333" s="82">
        <v>0.24591442414823489</v>
      </c>
      <c r="AW333" s="82">
        <v>4773835933213645</v>
      </c>
      <c r="AX333" s="82">
        <v>413691755853384.31</v>
      </c>
      <c r="AY333" s="82">
        <v>1.7547741944398731E-2</v>
      </c>
      <c r="AZ333" s="81">
        <v>1.0975264225147232E-4</v>
      </c>
      <c r="BA333" s="66">
        <v>916</v>
      </c>
      <c r="BB333" s="82">
        <v>0</v>
      </c>
      <c r="BC333" s="82">
        <v>1.7125000395148694E-4</v>
      </c>
      <c r="BD333" s="82">
        <v>8.1505912983626647</v>
      </c>
      <c r="BE333" s="82">
        <v>34.175421938538065</v>
      </c>
      <c r="BF333" s="82">
        <v>77.661840258837515</v>
      </c>
      <c r="BG333" s="82">
        <v>130.16421970477077</v>
      </c>
      <c r="BH333" s="82">
        <v>180.95674949089843</v>
      </c>
      <c r="BI333" s="82">
        <v>244675080.68910056</v>
      </c>
      <c r="BJ333" s="82">
        <v>326826212.63542801</v>
      </c>
      <c r="BK333" s="82">
        <v>161661514.30882618</v>
      </c>
      <c r="BL333" s="82">
        <v>103145431.72437577</v>
      </c>
      <c r="BM333" s="82">
        <v>70590752.621088073</v>
      </c>
      <c r="BN333" s="82">
        <v>50011674.630721316</v>
      </c>
      <c r="BO333" s="82">
        <v>36646031.952027626</v>
      </c>
      <c r="BP333" s="82">
        <v>27924005.370669212</v>
      </c>
      <c r="BQ333" s="82">
        <v>21009793.48087718</v>
      </c>
      <c r="BR333" s="82">
        <v>14969779.591898523</v>
      </c>
      <c r="BS333" s="82">
        <v>10023345.2879699</v>
      </c>
      <c r="BT333" s="82">
        <v>6116363.2832755968</v>
      </c>
      <c r="BU333" s="82">
        <v>3268709.9406248517</v>
      </c>
      <c r="BV333" s="82">
        <v>1485554.1903923466</v>
      </c>
      <c r="BW333" s="82">
        <v>535516.55961492856</v>
      </c>
      <c r="BX333" s="82">
        <v>130933.65757377242</v>
      </c>
      <c r="BY333" s="82">
        <v>14061.912421227324</v>
      </c>
      <c r="BZ333" s="82">
        <v>0</v>
      </c>
      <c r="CA333" s="82">
        <v>0</v>
      </c>
      <c r="CB333" s="82">
        <v>0</v>
      </c>
      <c r="CC333" s="82">
        <v>0</v>
      </c>
      <c r="CD333" s="82">
        <v>0</v>
      </c>
      <c r="CE333" s="81">
        <v>0</v>
      </c>
    </row>
    <row r="334" spans="1:83" ht="13.8" thickBot="1" x14ac:dyDescent="0.3">
      <c r="A334" s="204"/>
      <c r="B334" s="94">
        <v>38106</v>
      </c>
      <c r="C334" s="61" t="s">
        <v>73</v>
      </c>
      <c r="D334" s="61">
        <v>4</v>
      </c>
      <c r="E334" s="150"/>
      <c r="F334" s="50"/>
      <c r="G334" s="149">
        <v>21.5</v>
      </c>
      <c r="H334" s="61">
        <v>60</v>
      </c>
      <c r="I334" s="61">
        <v>765</v>
      </c>
      <c r="J334" s="148">
        <v>9.3869384216839533E-2</v>
      </c>
      <c r="K334" s="61">
        <v>295</v>
      </c>
      <c r="L334" s="147">
        <v>93099.2142953</v>
      </c>
      <c r="M334" s="146">
        <v>267.59444444444443</v>
      </c>
      <c r="N334" s="205"/>
      <c r="O334" s="54">
        <v>917</v>
      </c>
      <c r="P334" s="61">
        <v>357</v>
      </c>
      <c r="Q334" s="64">
        <v>38106</v>
      </c>
      <c r="R334" s="65">
        <v>120</v>
      </c>
      <c r="S334" s="91">
        <v>38106</v>
      </c>
      <c r="T334" s="63">
        <v>0.41431712962962958</v>
      </c>
      <c r="U334" s="63">
        <v>0.41740740740740739</v>
      </c>
      <c r="V334" s="44">
        <f t="shared" si="50"/>
        <v>60997</v>
      </c>
      <c r="W334" s="44">
        <f t="shared" si="51"/>
        <v>61264</v>
      </c>
      <c r="X334" s="62">
        <v>30</v>
      </c>
      <c r="Y334" s="62">
        <v>0</v>
      </c>
      <c r="Z334" s="87">
        <v>638.69780000000003</v>
      </c>
      <c r="AA334" s="87">
        <v>658.62310000000002</v>
      </c>
      <c r="AB334" s="87">
        <v>65.002293128481995</v>
      </c>
      <c r="AC334" s="144">
        <v>0.76593429999999996</v>
      </c>
      <c r="AD334" s="216"/>
      <c r="AE334" s="142">
        <v>917</v>
      </c>
      <c r="AF334" s="141">
        <v>336</v>
      </c>
      <c r="AG334" s="88">
        <v>38106</v>
      </c>
      <c r="AH334" s="85" t="s">
        <v>92</v>
      </c>
      <c r="AI334" s="59">
        <f t="shared" si="48"/>
        <v>61069.000000000007</v>
      </c>
      <c r="AJ334" s="85">
        <v>140</v>
      </c>
      <c r="AK334" s="87">
        <v>1025.47</v>
      </c>
      <c r="AL334" s="87">
        <v>26521.300800000001</v>
      </c>
      <c r="AM334" s="86">
        <v>14.094193973563662</v>
      </c>
      <c r="AN334" s="86">
        <v>0.15796122213786462</v>
      </c>
      <c r="AO334" s="86">
        <v>1.29374891077497</v>
      </c>
      <c r="AP334" s="86">
        <v>6.0872610722318334E-3</v>
      </c>
      <c r="AQ334" s="86">
        <v>15.288835740045881</v>
      </c>
      <c r="AR334" s="86">
        <v>16.235355663397876</v>
      </c>
      <c r="AS334" s="86">
        <v>20.065787049276704</v>
      </c>
      <c r="AT334" s="86">
        <v>0.30637648174617832</v>
      </c>
      <c r="AU334" s="82">
        <v>732473389.98193979</v>
      </c>
      <c r="AV334" s="82">
        <v>1.6412529829175786</v>
      </c>
      <c r="AW334" s="82">
        <v>4.8538322643389872E+16</v>
      </c>
      <c r="AX334" s="82">
        <v>2538871453311617.5</v>
      </c>
      <c r="AY334" s="82">
        <v>0.10875981013623404</v>
      </c>
      <c r="AZ334" s="81">
        <v>1.7131366949074589E-3</v>
      </c>
      <c r="BA334" s="66">
        <v>917</v>
      </c>
      <c r="BB334" s="82">
        <v>0</v>
      </c>
      <c r="BC334" s="82">
        <v>1.7970542696567944E-5</v>
      </c>
      <c r="BD334" s="82">
        <v>18.449756905941438</v>
      </c>
      <c r="BE334" s="82">
        <v>77.716680299349036</v>
      </c>
      <c r="BF334" s="82">
        <v>201.25013875768474</v>
      </c>
      <c r="BG334" s="82">
        <v>473.34962130649353</v>
      </c>
      <c r="BH334" s="82">
        <v>1010.7467246438441</v>
      </c>
      <c r="BI334" s="82">
        <v>791854953.90922356</v>
      </c>
      <c r="BJ334" s="82">
        <v>1168090924.9750941</v>
      </c>
      <c r="BK334" s="82">
        <v>1221071740.3671248</v>
      </c>
      <c r="BL334" s="82">
        <v>1037821721.8224299</v>
      </c>
      <c r="BM334" s="82">
        <v>703240487.2735039</v>
      </c>
      <c r="BN334" s="82">
        <v>374943582.20365673</v>
      </c>
      <c r="BO334" s="82">
        <v>162298326.49624091</v>
      </c>
      <c r="BP334" s="82">
        <v>63027282.579050802</v>
      </c>
      <c r="BQ334" s="82">
        <v>22376960.039530069</v>
      </c>
      <c r="BR334" s="82">
        <v>9565747.9857552126</v>
      </c>
      <c r="BS334" s="82">
        <v>7197543.2966607548</v>
      </c>
      <c r="BT334" s="82">
        <v>6082962.3445163071</v>
      </c>
      <c r="BU334" s="82">
        <v>4035787.7514116699</v>
      </c>
      <c r="BV334" s="82">
        <v>1926758.7563206269</v>
      </c>
      <c r="BW334" s="82">
        <v>567216.97273264744</v>
      </c>
      <c r="BX334" s="82">
        <v>79424.497080633824</v>
      </c>
      <c r="BY334" s="82">
        <v>3317.3285352799626</v>
      </c>
      <c r="BZ334" s="82">
        <v>0</v>
      </c>
      <c r="CA334" s="82">
        <v>0</v>
      </c>
      <c r="CB334" s="82">
        <v>0</v>
      </c>
      <c r="CC334" s="82">
        <v>0</v>
      </c>
      <c r="CD334" s="82">
        <v>0</v>
      </c>
      <c r="CE334" s="81">
        <v>0</v>
      </c>
    </row>
    <row r="335" spans="1:83" ht="13.8" thickBot="1" x14ac:dyDescent="0.3">
      <c r="A335" s="151">
        <v>916</v>
      </c>
      <c r="B335" s="94">
        <v>38106</v>
      </c>
      <c r="C335" s="61" t="s">
        <v>73</v>
      </c>
      <c r="D335" s="61">
        <v>100</v>
      </c>
      <c r="E335" s="150">
        <v>0.4177777777777778</v>
      </c>
      <c r="F335" s="50">
        <f t="shared" ref="F335:F345" si="52">(E335+7/24)*86400</f>
        <v>61296.000000000007</v>
      </c>
      <c r="G335" s="149">
        <v>86</v>
      </c>
      <c r="H335" s="61">
        <v>95</v>
      </c>
      <c r="I335" s="61">
        <v>1024</v>
      </c>
      <c r="J335" s="148">
        <v>0.85679437942887082</v>
      </c>
      <c r="K335" s="61">
        <v>295</v>
      </c>
      <c r="L335" s="147">
        <v>93097.145868199994</v>
      </c>
      <c r="M335" s="146">
        <v>267.59444444444443</v>
      </c>
      <c r="N335" s="145">
        <v>916</v>
      </c>
      <c r="O335" s="54">
        <v>918</v>
      </c>
      <c r="P335" s="61">
        <v>358</v>
      </c>
      <c r="Q335" s="64">
        <v>38106</v>
      </c>
      <c r="R335" s="65">
        <v>120</v>
      </c>
      <c r="S335" s="91">
        <v>38106</v>
      </c>
      <c r="T335" s="63">
        <v>0.41758101851851853</v>
      </c>
      <c r="U335" s="63">
        <v>0.41878472222222224</v>
      </c>
      <c r="V335" s="44">
        <f t="shared" si="50"/>
        <v>61279</v>
      </c>
      <c r="W335" s="44">
        <f t="shared" si="51"/>
        <v>61383</v>
      </c>
      <c r="X335" s="62">
        <v>30</v>
      </c>
      <c r="Y335" s="62">
        <v>0</v>
      </c>
      <c r="Z335" s="87">
        <v>635.09519999999998</v>
      </c>
      <c r="AA335" s="87">
        <v>1368.819</v>
      </c>
      <c r="AB335" s="87">
        <v>83.210424880860003</v>
      </c>
      <c r="AC335" s="144">
        <v>0.83031719999999998</v>
      </c>
      <c r="AD335" s="143">
        <v>916</v>
      </c>
      <c r="AE335" s="142">
        <v>918</v>
      </c>
      <c r="AF335" s="141">
        <v>337</v>
      </c>
      <c r="AG335" s="88">
        <v>38106</v>
      </c>
      <c r="AH335" s="85" t="s">
        <v>91</v>
      </c>
      <c r="AI335" s="59">
        <f t="shared" si="48"/>
        <v>61335.000000000007</v>
      </c>
      <c r="AJ335" s="85">
        <v>49</v>
      </c>
      <c r="AK335" s="87">
        <v>1755.43</v>
      </c>
      <c r="AL335" s="87">
        <v>43172.609400000001</v>
      </c>
      <c r="AM335" s="86">
        <v>22.592289251308255</v>
      </c>
      <c r="AN335" s="86">
        <v>1.8839450334740093</v>
      </c>
      <c r="AO335" s="86">
        <v>2.026879525992944</v>
      </c>
      <c r="AP335" s="86">
        <v>2.0759367250269917E-2</v>
      </c>
      <c r="AQ335" s="86">
        <v>38.282557573584477</v>
      </c>
      <c r="AR335" s="86">
        <v>47.6127961910924</v>
      </c>
      <c r="AS335" s="86">
        <v>86.029541683166968</v>
      </c>
      <c r="AT335" s="86">
        <v>1.0953448446139291</v>
      </c>
      <c r="AU335" s="82">
        <v>162623795.86806148</v>
      </c>
      <c r="AV335" s="82">
        <v>9.1908020283242724</v>
      </c>
      <c r="AW335" s="82">
        <v>6620084437785328</v>
      </c>
      <c r="AX335" s="82">
        <v>376240929454320.5</v>
      </c>
      <c r="AY335" s="82">
        <v>0.37413888388042971</v>
      </c>
      <c r="AZ335" s="81">
        <v>1.141761475764828E-2</v>
      </c>
      <c r="BA335" s="66">
        <v>918</v>
      </c>
      <c r="BB335" s="82">
        <v>0</v>
      </c>
      <c r="BC335" s="82">
        <v>2.2387113584423466E-3</v>
      </c>
      <c r="BD335" s="82">
        <v>182.25665689810634</v>
      </c>
      <c r="BE335" s="82">
        <v>466.52517310291546</v>
      </c>
      <c r="BF335" s="82">
        <v>687.76469306875833</v>
      </c>
      <c r="BG335" s="82">
        <v>770.52670929112094</v>
      </c>
      <c r="BH335" s="82">
        <v>720.77559754884987</v>
      </c>
      <c r="BI335" s="82">
        <v>215691732.65124819</v>
      </c>
      <c r="BJ335" s="82">
        <v>179302653.42702198</v>
      </c>
      <c r="BK335" s="82">
        <v>99682186.156736195</v>
      </c>
      <c r="BL335" s="82">
        <v>58596534.654789478</v>
      </c>
      <c r="BM335" s="82">
        <v>46562809.473542295</v>
      </c>
      <c r="BN335" s="82">
        <v>50868189.890924811</v>
      </c>
      <c r="BO335" s="82">
        <v>61148790.818993829</v>
      </c>
      <c r="BP335" s="82">
        <v>70648048.458868101</v>
      </c>
      <c r="BQ335" s="82">
        <v>75907292.95279029</v>
      </c>
      <c r="BR335" s="82">
        <v>75911444.036802679</v>
      </c>
      <c r="BS335" s="82">
        <v>71148481.828029498</v>
      </c>
      <c r="BT335" s="82">
        <v>62981308.627651922</v>
      </c>
      <c r="BU335" s="82">
        <v>52763125.66536314</v>
      </c>
      <c r="BV335" s="82">
        <v>41796015.28679394</v>
      </c>
      <c r="BW335" s="82">
        <v>31272907.12257424</v>
      </c>
      <c r="BX335" s="82">
        <v>22074126.690785252</v>
      </c>
      <c r="BY335" s="82">
        <v>14641297.949025454</v>
      </c>
      <c r="BZ335" s="82">
        <v>9127063.8061331697</v>
      </c>
      <c r="CA335" s="82">
        <v>5235956.512443332</v>
      </c>
      <c r="CB335" s="82">
        <v>2726768.3369131954</v>
      </c>
      <c r="CC335" s="82">
        <v>1232818.7779033307</v>
      </c>
      <c r="CD335" s="82">
        <v>455636.02080815984</v>
      </c>
      <c r="CE335" s="81">
        <v>155446.59962549954</v>
      </c>
    </row>
    <row r="336" spans="1:83" ht="13.8" thickBot="1" x14ac:dyDescent="0.3">
      <c r="A336" s="151">
        <v>917</v>
      </c>
      <c r="B336" s="94">
        <v>38106</v>
      </c>
      <c r="C336" s="61" t="s">
        <v>73</v>
      </c>
      <c r="D336" s="61">
        <v>85</v>
      </c>
      <c r="E336" s="150">
        <v>0.41894675925925928</v>
      </c>
      <c r="F336" s="50">
        <f t="shared" si="52"/>
        <v>61397.000000000007</v>
      </c>
      <c r="G336" s="149">
        <v>83.5</v>
      </c>
      <c r="H336" s="61">
        <v>94</v>
      </c>
      <c r="I336" s="61">
        <v>1033</v>
      </c>
      <c r="J336" s="148">
        <v>0.81395466045742737</v>
      </c>
      <c r="K336" s="61">
        <v>295</v>
      </c>
      <c r="L336" s="147">
        <v>93075.772121499991</v>
      </c>
      <c r="M336" s="146">
        <v>267.59444444444443</v>
      </c>
      <c r="N336" s="145">
        <v>917</v>
      </c>
      <c r="O336" s="54">
        <v>919</v>
      </c>
      <c r="P336" s="61">
        <v>359</v>
      </c>
      <c r="Q336" s="64">
        <v>38106</v>
      </c>
      <c r="R336" s="65">
        <v>120</v>
      </c>
      <c r="S336" s="91">
        <v>38106</v>
      </c>
      <c r="T336" s="63">
        <v>0.41884259259259254</v>
      </c>
      <c r="U336" s="63">
        <v>0.42185185185185187</v>
      </c>
      <c r="V336" s="44">
        <f t="shared" si="50"/>
        <v>61388</v>
      </c>
      <c r="W336" s="44">
        <f t="shared" si="51"/>
        <v>61648</v>
      </c>
      <c r="X336" s="62">
        <v>30</v>
      </c>
      <c r="Y336" s="62">
        <v>0</v>
      </c>
      <c r="Z336" s="87">
        <v>635.57860000000005</v>
      </c>
      <c r="AA336" s="87">
        <v>1257.7619999999999</v>
      </c>
      <c r="AB336" s="87">
        <v>78.944475872459989</v>
      </c>
      <c r="AC336" s="144">
        <v>0.63554639999999996</v>
      </c>
      <c r="AD336" s="143">
        <v>917</v>
      </c>
      <c r="AE336" s="142">
        <v>919</v>
      </c>
      <c r="AF336" s="141">
        <v>338</v>
      </c>
      <c r="AG336" s="88">
        <v>38106</v>
      </c>
      <c r="AH336" s="85" t="s">
        <v>90</v>
      </c>
      <c r="AI336" s="59">
        <f t="shared" si="48"/>
        <v>61412</v>
      </c>
      <c r="AJ336" s="85">
        <v>140</v>
      </c>
      <c r="AK336" s="87">
        <v>1616.88</v>
      </c>
      <c r="AL336" s="87">
        <v>40730.894500000002</v>
      </c>
      <c r="AM336" s="86">
        <v>23.09377697388307</v>
      </c>
      <c r="AN336" s="86">
        <v>0.43406763819318184</v>
      </c>
      <c r="AO336" s="86">
        <v>1.9913670020198322</v>
      </c>
      <c r="AP336" s="86">
        <v>8.1581012606552136E-3</v>
      </c>
      <c r="AQ336" s="86">
        <v>37.617673201666825</v>
      </c>
      <c r="AR336" s="86">
        <v>46.082922698023317</v>
      </c>
      <c r="AS336" s="86">
        <v>80.4402400170313</v>
      </c>
      <c r="AT336" s="86">
        <v>0.99831418250927129</v>
      </c>
      <c r="AU336" s="82">
        <v>105664815.14403917</v>
      </c>
      <c r="AV336" s="82">
        <v>5.4143795807692765</v>
      </c>
      <c r="AW336" s="82">
        <v>4559258152777605</v>
      </c>
      <c r="AX336" s="82">
        <v>152645923181109.66</v>
      </c>
      <c r="AY336" s="82">
        <v>0.23362132619268097</v>
      </c>
      <c r="AZ336" s="81">
        <v>5.6529948807221148E-3</v>
      </c>
      <c r="BA336" s="66">
        <v>919</v>
      </c>
      <c r="BB336" s="82">
        <v>0</v>
      </c>
      <c r="BC336" s="82">
        <v>4.1729897608522339E-3</v>
      </c>
      <c r="BD336" s="82">
        <v>210.82769932660403</v>
      </c>
      <c r="BE336" s="82">
        <v>500.13065260772987</v>
      </c>
      <c r="BF336" s="82">
        <v>672.71771713152532</v>
      </c>
      <c r="BG336" s="82">
        <v>671.42288724856746</v>
      </c>
      <c r="BH336" s="82">
        <v>544.06990906132398</v>
      </c>
      <c r="BI336" s="82">
        <v>136025528.48459172</v>
      </c>
      <c r="BJ336" s="82">
        <v>106039554.68220343</v>
      </c>
      <c r="BK336" s="82">
        <v>59041126.48211883</v>
      </c>
      <c r="BL336" s="82">
        <v>39431749.006264985</v>
      </c>
      <c r="BM336" s="82">
        <v>34552477.586700954</v>
      </c>
      <c r="BN336" s="82">
        <v>37553320.380675927</v>
      </c>
      <c r="BO336" s="82">
        <v>44520332.418254055</v>
      </c>
      <c r="BP336" s="82">
        <v>51327655.284138277</v>
      </c>
      <c r="BQ336" s="82">
        <v>54921909.226351634</v>
      </c>
      <c r="BR336" s="82">
        <v>54529936.956970215</v>
      </c>
      <c r="BS336" s="82">
        <v>50547462.670794256</v>
      </c>
      <c r="BT336" s="82">
        <v>44042535.864242941</v>
      </c>
      <c r="BU336" s="82">
        <v>36138912.40945363</v>
      </c>
      <c r="BV336" s="82">
        <v>27892410.646493744</v>
      </c>
      <c r="BW336" s="82">
        <v>20210433.161851123</v>
      </c>
      <c r="BX336" s="82">
        <v>13711877.39726468</v>
      </c>
      <c r="BY336" s="82">
        <v>8661221.594738137</v>
      </c>
      <c r="BZ336" s="82">
        <v>5093209.1463638367</v>
      </c>
      <c r="CA336" s="82">
        <v>2727319.6049004332</v>
      </c>
      <c r="CB336" s="82">
        <v>1315013.3399744851</v>
      </c>
      <c r="CC336" s="82">
        <v>547660.47558741714</v>
      </c>
      <c r="CD336" s="82">
        <v>192951.64625318488</v>
      </c>
      <c r="CE336" s="81">
        <v>86851.27769590875</v>
      </c>
    </row>
    <row r="337" spans="1:83" ht="13.8" thickBot="1" x14ac:dyDescent="0.3">
      <c r="A337" s="151">
        <v>918</v>
      </c>
      <c r="B337" s="94">
        <v>38106</v>
      </c>
      <c r="C337" s="61" t="s">
        <v>73</v>
      </c>
      <c r="D337" s="61">
        <v>70</v>
      </c>
      <c r="E337" s="150">
        <v>0.42200231481481482</v>
      </c>
      <c r="F337" s="50">
        <f t="shared" si="52"/>
        <v>61661</v>
      </c>
      <c r="G337" s="149">
        <v>76.900000000000006</v>
      </c>
      <c r="H337" s="61">
        <v>90</v>
      </c>
      <c r="I337" s="61">
        <v>939</v>
      </c>
      <c r="J337" s="148">
        <v>0.62369590855483981</v>
      </c>
      <c r="K337" s="61">
        <v>294</v>
      </c>
      <c r="L337" s="147">
        <v>93099.903770999998</v>
      </c>
      <c r="M337" s="146">
        <v>267.59444444444443</v>
      </c>
      <c r="N337" s="145">
        <v>918</v>
      </c>
      <c r="O337" s="54">
        <v>920</v>
      </c>
      <c r="P337" s="61">
        <v>360</v>
      </c>
      <c r="Q337" s="64">
        <v>38106</v>
      </c>
      <c r="R337" s="65">
        <v>120</v>
      </c>
      <c r="S337" s="91">
        <v>38106</v>
      </c>
      <c r="T337" s="63">
        <v>0.42192129629629632</v>
      </c>
      <c r="U337" s="63">
        <v>0.4247569444444444</v>
      </c>
      <c r="V337" s="44">
        <f t="shared" si="50"/>
        <v>61654.000000000007</v>
      </c>
      <c r="W337" s="44">
        <f t="shared" si="51"/>
        <v>61899</v>
      </c>
      <c r="X337" s="62">
        <v>30</v>
      </c>
      <c r="Y337" s="62">
        <v>0</v>
      </c>
      <c r="Z337" s="87">
        <v>635.72770000000003</v>
      </c>
      <c r="AA337" s="87">
        <v>1109.4469999999999</v>
      </c>
      <c r="AB337" s="87">
        <v>54.837990394339997</v>
      </c>
      <c r="AC337" s="144">
        <v>0.7127213</v>
      </c>
      <c r="AD337" s="143">
        <v>918</v>
      </c>
      <c r="AE337" s="142">
        <v>920</v>
      </c>
      <c r="AF337" s="141">
        <v>339</v>
      </c>
      <c r="AG337" s="88">
        <v>38106</v>
      </c>
      <c r="AH337" s="85" t="s">
        <v>89</v>
      </c>
      <c r="AI337" s="59">
        <f t="shared" si="48"/>
        <v>61727</v>
      </c>
      <c r="AJ337" s="85">
        <v>140</v>
      </c>
      <c r="AK337" s="87">
        <v>1480.96</v>
      </c>
      <c r="AL337" s="87">
        <v>33868.199999999997</v>
      </c>
      <c r="AM337" s="86">
        <v>15.523366952491077</v>
      </c>
      <c r="AN337" s="86">
        <v>0.25382895937411998</v>
      </c>
      <c r="AO337" s="86">
        <v>1.7409731112901199</v>
      </c>
      <c r="AP337" s="86">
        <v>1.9149244178274329E-2</v>
      </c>
      <c r="AQ337" s="86">
        <v>24.279388480341659</v>
      </c>
      <c r="AR337" s="86">
        <v>31.252736711074647</v>
      </c>
      <c r="AS337" s="86">
        <v>63.786170624502439</v>
      </c>
      <c r="AT337" s="86">
        <v>1.0708000577705206</v>
      </c>
      <c r="AU337" s="82">
        <v>115316573.59650999</v>
      </c>
      <c r="AV337" s="82">
        <v>1.8431222627873911</v>
      </c>
      <c r="AW337" s="82">
        <v>5983941616400219</v>
      </c>
      <c r="AX337" s="82">
        <v>180059111813970.47</v>
      </c>
      <c r="AY337" s="82">
        <v>9.56422452421965E-2</v>
      </c>
      <c r="AZ337" s="81">
        <v>1.859071977902271E-3</v>
      </c>
      <c r="BA337" s="66">
        <v>920</v>
      </c>
      <c r="BB337" s="82">
        <v>0</v>
      </c>
      <c r="BC337" s="82">
        <v>4.7141212446111932E-3</v>
      </c>
      <c r="BD337" s="82">
        <v>229.99684179962688</v>
      </c>
      <c r="BE337" s="82">
        <v>561.80684611128129</v>
      </c>
      <c r="BF337" s="82">
        <v>799.9300181431405</v>
      </c>
      <c r="BG337" s="82">
        <v>867.31824209189631</v>
      </c>
      <c r="BH337" s="82">
        <v>780.619164132778</v>
      </c>
      <c r="BI337" s="82">
        <v>218927241.71145651</v>
      </c>
      <c r="BJ337" s="82">
        <v>170019089.41374946</v>
      </c>
      <c r="BK337" s="82">
        <v>80311279.552390724</v>
      </c>
      <c r="BL337" s="82">
        <v>34630498.361293018</v>
      </c>
      <c r="BM337" s="82">
        <v>20008768.569313895</v>
      </c>
      <c r="BN337" s="82">
        <v>20403842.511927672</v>
      </c>
      <c r="BO337" s="82">
        <v>23974718.353311982</v>
      </c>
      <c r="BP337" s="82">
        <v>25981639.626569934</v>
      </c>
      <c r="BQ337" s="82">
        <v>25698005.13192115</v>
      </c>
      <c r="BR337" s="82">
        <v>23448202.448131952</v>
      </c>
      <c r="BS337" s="82">
        <v>19970588.255671751</v>
      </c>
      <c r="BT337" s="82">
        <v>16000157.925549431</v>
      </c>
      <c r="BU337" s="82">
        <v>12051481.195145557</v>
      </c>
      <c r="BV337" s="82">
        <v>8493724.0966592431</v>
      </c>
      <c r="BW337" s="82">
        <v>5550691.6517042583</v>
      </c>
      <c r="BX337" s="82">
        <v>3318433.2391001079</v>
      </c>
      <c r="BY337" s="82">
        <v>1774307.9232784288</v>
      </c>
      <c r="BZ337" s="82">
        <v>837029.20823674835</v>
      </c>
      <c r="CA337" s="82">
        <v>337080.4648028154</v>
      </c>
      <c r="CB337" s="82">
        <v>120702.01071802435</v>
      </c>
      <c r="CC337" s="82">
        <v>46876.116619927001</v>
      </c>
      <c r="CD337" s="82">
        <v>33477.845869382625</v>
      </c>
      <c r="CE337" s="81">
        <v>47121.116575952408</v>
      </c>
    </row>
    <row r="338" spans="1:83" ht="13.8" thickBot="1" x14ac:dyDescent="0.3">
      <c r="A338" s="151">
        <v>919</v>
      </c>
      <c r="B338" s="94">
        <v>38106</v>
      </c>
      <c r="C338" s="61" t="s">
        <v>73</v>
      </c>
      <c r="D338" s="61">
        <v>65</v>
      </c>
      <c r="E338" s="150">
        <v>0.42493055555555559</v>
      </c>
      <c r="F338" s="50">
        <f t="shared" si="52"/>
        <v>61914.000000000007</v>
      </c>
      <c r="G338" s="149">
        <v>74.5</v>
      </c>
      <c r="H338" s="61">
        <v>90</v>
      </c>
      <c r="I338" s="61">
        <v>922</v>
      </c>
      <c r="J338" s="148">
        <v>0.57959619784894201</v>
      </c>
      <c r="K338" s="61">
        <v>295</v>
      </c>
      <c r="L338" s="147">
        <v>93077.840548599997</v>
      </c>
      <c r="M338" s="146">
        <v>267.59444444444443</v>
      </c>
      <c r="N338" s="145">
        <v>919</v>
      </c>
      <c r="O338" s="54">
        <v>921</v>
      </c>
      <c r="P338" s="61">
        <v>361</v>
      </c>
      <c r="Q338" s="64">
        <v>38106</v>
      </c>
      <c r="R338" s="65">
        <v>120</v>
      </c>
      <c r="S338" s="91">
        <v>38106</v>
      </c>
      <c r="T338" s="63">
        <v>0.42487268518518517</v>
      </c>
      <c r="U338" s="63">
        <v>0.4274074074074074</v>
      </c>
      <c r="V338" s="44">
        <f t="shared" si="50"/>
        <v>61909.000000000007</v>
      </c>
      <c r="W338" s="44">
        <f t="shared" si="51"/>
        <v>62128</v>
      </c>
      <c r="X338" s="62">
        <v>30</v>
      </c>
      <c r="Y338" s="62">
        <v>0</v>
      </c>
      <c r="Z338" s="87">
        <v>635.90449999999998</v>
      </c>
      <c r="AA338" s="87">
        <v>1056.4269999999999</v>
      </c>
      <c r="AB338" s="87">
        <v>58.609629739969996</v>
      </c>
      <c r="AC338" s="144">
        <v>0.7184895</v>
      </c>
      <c r="AD338" s="143">
        <v>919</v>
      </c>
      <c r="AE338" s="142">
        <v>921</v>
      </c>
      <c r="AF338" s="141">
        <v>340</v>
      </c>
      <c r="AG338" s="88">
        <v>38106</v>
      </c>
      <c r="AH338" s="85" t="s">
        <v>88</v>
      </c>
      <c r="AI338" s="59">
        <f t="shared" si="48"/>
        <v>61937</v>
      </c>
      <c r="AJ338" s="85">
        <v>140</v>
      </c>
      <c r="AK338" s="87">
        <v>1439.15</v>
      </c>
      <c r="AL338" s="87">
        <v>33995.054700000001</v>
      </c>
      <c r="AM338" s="86">
        <v>14.322046364419117</v>
      </c>
      <c r="AN338" s="86">
        <v>0.3713113801053648</v>
      </c>
      <c r="AO338" s="86">
        <v>1.6384589688418965</v>
      </c>
      <c r="AP338" s="86">
        <v>2.5586102420049224E-2</v>
      </c>
      <c r="AQ338" s="86">
        <v>21.145593405094452</v>
      </c>
      <c r="AR338" s="86">
        <v>27.146854485218508</v>
      </c>
      <c r="AS338" s="86">
        <v>55.962792129625484</v>
      </c>
      <c r="AT338" s="86">
        <v>1.7182103867277125</v>
      </c>
      <c r="AU338" s="82">
        <v>125137239.01045281</v>
      </c>
      <c r="AV338" s="82">
        <v>1.3108209357162444</v>
      </c>
      <c r="AW338" s="82">
        <v>6469318870547824</v>
      </c>
      <c r="AX338" s="82">
        <v>133411809778278.22</v>
      </c>
      <c r="AY338" s="82">
        <v>6.7766547211656994E-2</v>
      </c>
      <c r="AZ338" s="81">
        <v>1.7182738099519085E-3</v>
      </c>
      <c r="BA338" s="66">
        <v>921</v>
      </c>
      <c r="BB338" s="82">
        <v>0</v>
      </c>
      <c r="BC338" s="82">
        <v>4.7869118922475385E-3</v>
      </c>
      <c r="BD338" s="82">
        <v>246.2249392419042</v>
      </c>
      <c r="BE338" s="82">
        <v>608.46398173907755</v>
      </c>
      <c r="BF338" s="82">
        <v>878.56906672254831</v>
      </c>
      <c r="BG338" s="82">
        <v>967.91517712600489</v>
      </c>
      <c r="BH338" s="82">
        <v>885.44455396515377</v>
      </c>
      <c r="BI338" s="82">
        <v>251393518.55203602</v>
      </c>
      <c r="BJ338" s="82">
        <v>193804932.89649597</v>
      </c>
      <c r="BK338" s="82">
        <v>87995833.54376249</v>
      </c>
      <c r="BL338" s="82">
        <v>33915950.318454653</v>
      </c>
      <c r="BM338" s="82">
        <v>17369406.703923792</v>
      </c>
      <c r="BN338" s="82">
        <v>18318742.00052318</v>
      </c>
      <c r="BO338" s="82">
        <v>21745078.004812948</v>
      </c>
      <c r="BP338" s="82">
        <v>22723955.978454992</v>
      </c>
      <c r="BQ338" s="82">
        <v>21496249.704126611</v>
      </c>
      <c r="BR338" s="82">
        <v>18726604.518269315</v>
      </c>
      <c r="BS338" s="82">
        <v>15256803.16715749</v>
      </c>
      <c r="BT338" s="82">
        <v>11753223.827130076</v>
      </c>
      <c r="BU338" s="82">
        <v>8552555.7308524009</v>
      </c>
      <c r="BV338" s="82">
        <v>5837495.3860866493</v>
      </c>
      <c r="BW338" s="82">
        <v>3684983.2295075576</v>
      </c>
      <c r="BX338" s="82">
        <v>2104617.7217863789</v>
      </c>
      <c r="BY338" s="82">
        <v>1044978.7196767433</v>
      </c>
      <c r="BZ338" s="82">
        <v>430820.50939702464</v>
      </c>
      <c r="CA338" s="82">
        <v>131455.98416994204</v>
      </c>
      <c r="CB338" s="82">
        <v>26274.387977521616</v>
      </c>
      <c r="CC338" s="82">
        <v>6972.1585112294824</v>
      </c>
      <c r="CD338" s="82">
        <v>13838.07378590474</v>
      </c>
      <c r="CE338" s="81">
        <v>29159.553290175048</v>
      </c>
    </row>
    <row r="339" spans="1:83" ht="13.8" thickBot="1" x14ac:dyDescent="0.3">
      <c r="A339" s="151">
        <v>920</v>
      </c>
      <c r="B339" s="94">
        <v>38106</v>
      </c>
      <c r="C339" s="61" t="s">
        <v>73</v>
      </c>
      <c r="D339" s="61">
        <v>60</v>
      </c>
      <c r="E339" s="150">
        <v>0.42766203703703703</v>
      </c>
      <c r="F339" s="50">
        <f t="shared" si="52"/>
        <v>62150</v>
      </c>
      <c r="G339" s="149">
        <v>72</v>
      </c>
      <c r="H339" s="61">
        <v>90</v>
      </c>
      <c r="I339" s="61">
        <v>899</v>
      </c>
      <c r="J339" s="148">
        <v>0.53549648714304432</v>
      </c>
      <c r="K339" s="61">
        <v>295</v>
      </c>
      <c r="L339" s="147">
        <v>93066.808937399997</v>
      </c>
      <c r="M339" s="146">
        <v>267.59444444444443</v>
      </c>
      <c r="N339" s="145">
        <v>920</v>
      </c>
      <c r="O339" s="54">
        <v>922</v>
      </c>
      <c r="P339" s="61">
        <v>362</v>
      </c>
      <c r="Q339" s="64">
        <v>38106</v>
      </c>
      <c r="R339" s="65">
        <v>120</v>
      </c>
      <c r="S339" s="91">
        <v>38106</v>
      </c>
      <c r="T339" s="63">
        <v>0.42745370370370367</v>
      </c>
      <c r="U339" s="63">
        <v>0.43086805555555552</v>
      </c>
      <c r="V339" s="44">
        <f t="shared" si="50"/>
        <v>62132</v>
      </c>
      <c r="W339" s="44">
        <f t="shared" si="51"/>
        <v>62427</v>
      </c>
      <c r="X339" s="62">
        <v>30</v>
      </c>
      <c r="Y339" s="62">
        <v>0</v>
      </c>
      <c r="Z339" s="87">
        <v>636.21280000000002</v>
      </c>
      <c r="AA339" s="87">
        <v>990.77700000000004</v>
      </c>
      <c r="AB339" s="87">
        <v>54.824694833849996</v>
      </c>
      <c r="AC339" s="144">
        <v>0.71382840000000003</v>
      </c>
      <c r="AD339" s="143">
        <v>920</v>
      </c>
      <c r="AE339" s="142">
        <v>922</v>
      </c>
      <c r="AF339" s="141">
        <v>341</v>
      </c>
      <c r="AG339" s="88">
        <v>38106</v>
      </c>
      <c r="AH339" s="85" t="s">
        <v>87</v>
      </c>
      <c r="AI339" s="59">
        <f t="shared" si="48"/>
        <v>62175</v>
      </c>
      <c r="AJ339" s="85">
        <v>140</v>
      </c>
      <c r="AK339" s="87">
        <v>1368.13</v>
      </c>
      <c r="AL339" s="87">
        <v>30732.421900000001</v>
      </c>
      <c r="AM339" s="86">
        <v>13.002075408889059</v>
      </c>
      <c r="AN339" s="86">
        <v>9.6865222259009898E-2</v>
      </c>
      <c r="AO339" s="86">
        <v>1.4844282443693491</v>
      </c>
      <c r="AP339" s="86">
        <v>1.625057983619221E-2</v>
      </c>
      <c r="AQ339" s="86">
        <v>17.302967956406455</v>
      </c>
      <c r="AR339" s="86">
        <v>21.818259557953873</v>
      </c>
      <c r="AS339" s="86">
        <v>44.545983430699522</v>
      </c>
      <c r="AT339" s="86">
        <v>1.923328541897229</v>
      </c>
      <c r="AU339" s="82">
        <v>119370912.83257762</v>
      </c>
      <c r="AV339" s="82">
        <v>0.64916796817684763</v>
      </c>
      <c r="AW339" s="82">
        <v>6826364308302878</v>
      </c>
      <c r="AX339" s="82">
        <v>201008763591058</v>
      </c>
      <c r="AY339" s="82">
        <v>3.7123424315865156E-2</v>
      </c>
      <c r="AZ339" s="81">
        <v>7.787049942498403E-4</v>
      </c>
      <c r="BA339" s="66">
        <v>922</v>
      </c>
      <c r="BB339" s="82">
        <v>0</v>
      </c>
      <c r="BC339" s="82">
        <v>3.8787115567315289E-3</v>
      </c>
      <c r="BD339" s="82">
        <v>218.56518941310856</v>
      </c>
      <c r="BE339" s="82">
        <v>549.57105528024556</v>
      </c>
      <c r="BF339" s="82">
        <v>809.59565688587725</v>
      </c>
      <c r="BG339" s="82">
        <v>912.79944625484256</v>
      </c>
      <c r="BH339" s="82">
        <v>857.07698859097252</v>
      </c>
      <c r="BI339" s="82">
        <v>251246342.10691196</v>
      </c>
      <c r="BJ339" s="82">
        <v>196597777.65721077</v>
      </c>
      <c r="BK339" s="82">
        <v>90231360.002144918</v>
      </c>
      <c r="BL339" s="82">
        <v>33045568.69677376</v>
      </c>
      <c r="BM339" s="82">
        <v>13197944.035609471</v>
      </c>
      <c r="BN339" s="82">
        <v>11558204.99826722</v>
      </c>
      <c r="BO339" s="82">
        <v>13335163.233460423</v>
      </c>
      <c r="BP339" s="82">
        <v>13560157.73310871</v>
      </c>
      <c r="BQ339" s="82">
        <v>12322644.907848937</v>
      </c>
      <c r="BR339" s="82">
        <v>10214649.934152676</v>
      </c>
      <c r="BS339" s="82">
        <v>7877926.031881243</v>
      </c>
      <c r="BT339" s="82">
        <v>5731682.0316152629</v>
      </c>
      <c r="BU339" s="82">
        <v>3963844.4869748047</v>
      </c>
      <c r="BV339" s="82">
        <v>2599677.7378446138</v>
      </c>
      <c r="BW339" s="82">
        <v>1577599.3424218078</v>
      </c>
      <c r="BX339" s="82">
        <v>843101.10729647579</v>
      </c>
      <c r="BY339" s="82">
        <v>356126.98442768469</v>
      </c>
      <c r="BZ339" s="82">
        <v>97629.782539431792</v>
      </c>
      <c r="CA339" s="82">
        <v>10454.733229554293</v>
      </c>
      <c r="CB339" s="82">
        <v>0</v>
      </c>
      <c r="CC339" s="82">
        <v>0</v>
      </c>
      <c r="CD339" s="82">
        <v>914.70744427019929</v>
      </c>
      <c r="CE339" s="81">
        <v>6909.8433896325678</v>
      </c>
    </row>
    <row r="340" spans="1:83" ht="13.8" thickBot="1" x14ac:dyDescent="0.3">
      <c r="A340" s="151">
        <v>921</v>
      </c>
      <c r="B340" s="94">
        <v>38106</v>
      </c>
      <c r="C340" s="61" t="s">
        <v>73</v>
      </c>
      <c r="D340" s="61">
        <v>40</v>
      </c>
      <c r="E340" s="150">
        <v>0.43114583333333334</v>
      </c>
      <c r="F340" s="50">
        <f t="shared" si="52"/>
        <v>62451.000000000007</v>
      </c>
      <c r="G340" s="149">
        <v>60</v>
      </c>
      <c r="H340" s="61">
        <v>85</v>
      </c>
      <c r="I340" s="61">
        <v>815</v>
      </c>
      <c r="J340" s="148">
        <v>0.35279768564718211</v>
      </c>
      <c r="K340" s="61">
        <v>295</v>
      </c>
      <c r="L340" s="147">
        <v>93082.666878499993</v>
      </c>
      <c r="M340" s="146">
        <v>267.59444444444443</v>
      </c>
      <c r="N340" s="145">
        <v>921</v>
      </c>
      <c r="O340" s="54">
        <v>923</v>
      </c>
      <c r="P340" s="61">
        <v>363</v>
      </c>
      <c r="Q340" s="64">
        <v>38106</v>
      </c>
      <c r="R340" s="65">
        <v>120</v>
      </c>
      <c r="S340" s="91">
        <v>38106</v>
      </c>
      <c r="T340" s="63">
        <v>0.43099537037037039</v>
      </c>
      <c r="U340" s="63">
        <v>0.4340046296296296</v>
      </c>
      <c r="V340" s="44">
        <f t="shared" si="50"/>
        <v>62438.000000000007</v>
      </c>
      <c r="W340" s="44">
        <f t="shared" si="51"/>
        <v>62698.000000000007</v>
      </c>
      <c r="X340" s="62">
        <v>30</v>
      </c>
      <c r="Y340" s="62">
        <v>0</v>
      </c>
      <c r="Z340" s="87">
        <v>636.78549999999996</v>
      </c>
      <c r="AA340" s="87">
        <v>801.47889999999995</v>
      </c>
      <c r="AB340" s="87">
        <v>55.300673571080999</v>
      </c>
      <c r="AC340" s="144">
        <v>0.64131609999999994</v>
      </c>
      <c r="AD340" s="143">
        <v>921</v>
      </c>
      <c r="AE340" s="142">
        <v>923</v>
      </c>
      <c r="AF340" s="141">
        <v>342</v>
      </c>
      <c r="AG340" s="88">
        <v>38106</v>
      </c>
      <c r="AH340" s="85" t="s">
        <v>86</v>
      </c>
      <c r="AI340" s="59">
        <f t="shared" si="48"/>
        <v>62476.000000000007</v>
      </c>
      <c r="AJ340" s="85">
        <v>140</v>
      </c>
      <c r="AK340" s="87">
        <v>1174.19</v>
      </c>
      <c r="AL340" s="87">
        <v>28973.083999999999</v>
      </c>
      <c r="AM340" s="86">
        <v>11.960893971571485</v>
      </c>
      <c r="AN340" s="86">
        <v>6.5062939593585722E-2</v>
      </c>
      <c r="AO340" s="86">
        <v>1.3303684442912402</v>
      </c>
      <c r="AP340" s="86">
        <v>1.050068794944518E-2</v>
      </c>
      <c r="AQ340" s="86">
        <v>13.975527226674108</v>
      </c>
      <c r="AR340" s="86">
        <v>16.393150659030933</v>
      </c>
      <c r="AS340" s="86">
        <v>28.480261409542742</v>
      </c>
      <c r="AT340" s="86">
        <v>0.81651811801236585</v>
      </c>
      <c r="AU340" s="82">
        <v>128255360.29140142</v>
      </c>
      <c r="AV340" s="82">
        <v>0.29584284561327834</v>
      </c>
      <c r="AW340" s="82">
        <v>7779801802502048</v>
      </c>
      <c r="AX340" s="82">
        <v>249265416783142</v>
      </c>
      <c r="AY340" s="82">
        <v>1.7945438680536954E-2</v>
      </c>
      <c r="AZ340" s="81">
        <v>2.7142210342072999E-4</v>
      </c>
      <c r="BA340" s="66">
        <v>923</v>
      </c>
      <c r="BB340" s="82">
        <v>0</v>
      </c>
      <c r="BC340" s="82">
        <v>2.1038828673181085E-3</v>
      </c>
      <c r="BD340" s="82">
        <v>211.97526375066298</v>
      </c>
      <c r="BE340" s="82">
        <v>560.16036845639951</v>
      </c>
      <c r="BF340" s="82">
        <v>858.40004330012925</v>
      </c>
      <c r="BG340" s="82">
        <v>1001.1033314095729</v>
      </c>
      <c r="BH340" s="82">
        <v>966.1923300477157</v>
      </c>
      <c r="BI340" s="82">
        <v>287575949.86661762</v>
      </c>
      <c r="BJ340" s="82">
        <v>220553395.78870976</v>
      </c>
      <c r="BK340" s="82">
        <v>93119359.820897356</v>
      </c>
      <c r="BL340" s="82">
        <v>25371555.45676839</v>
      </c>
      <c r="BM340" s="82">
        <v>4625955.3432957074</v>
      </c>
      <c r="BN340" s="82">
        <v>5725185.930452209</v>
      </c>
      <c r="BO340" s="82">
        <v>8897512.5448165722</v>
      </c>
      <c r="BP340" s="82">
        <v>8920806.6044850517</v>
      </c>
      <c r="BQ340" s="82">
        <v>7424787.6235878523</v>
      </c>
      <c r="BR340" s="82">
        <v>5355686.3681559097</v>
      </c>
      <c r="BS340" s="82">
        <v>3444800.7394310362</v>
      </c>
      <c r="BT340" s="82">
        <v>2068354.3273608559</v>
      </c>
      <c r="BU340" s="82">
        <v>1206100.4972132114</v>
      </c>
      <c r="BV340" s="82">
        <v>682151.2758042278</v>
      </c>
      <c r="BW340" s="82">
        <v>345071.10979507631</v>
      </c>
      <c r="BX340" s="82">
        <v>131029.79520528062</v>
      </c>
      <c r="BY340" s="82">
        <v>21568.411406521671</v>
      </c>
      <c r="BZ340" s="82">
        <v>857.29734892029035</v>
      </c>
      <c r="CA340" s="82">
        <v>0</v>
      </c>
      <c r="CB340" s="82">
        <v>0</v>
      </c>
      <c r="CC340" s="82">
        <v>0</v>
      </c>
      <c r="CD340" s="82">
        <v>0</v>
      </c>
      <c r="CE340" s="81">
        <v>0</v>
      </c>
    </row>
    <row r="341" spans="1:83" ht="13.8" thickBot="1" x14ac:dyDescent="0.3">
      <c r="A341" s="151">
        <v>922</v>
      </c>
      <c r="B341" s="94">
        <v>38106</v>
      </c>
      <c r="C341" s="61" t="s">
        <v>73</v>
      </c>
      <c r="D341" s="61">
        <v>30</v>
      </c>
      <c r="E341" s="150">
        <v>0.43403935185185188</v>
      </c>
      <c r="F341" s="50">
        <f t="shared" si="52"/>
        <v>62701.000000000007</v>
      </c>
      <c r="G341" s="149">
        <v>53</v>
      </c>
      <c r="H341" s="61">
        <v>83</v>
      </c>
      <c r="I341" s="61">
        <v>776</v>
      </c>
      <c r="J341" s="148">
        <v>0.27719818157992882</v>
      </c>
      <c r="K341" s="61">
        <v>294</v>
      </c>
      <c r="L341" s="147">
        <v>93071.635267300007</v>
      </c>
      <c r="M341" s="146">
        <v>267.59444444444443</v>
      </c>
      <c r="N341" s="145">
        <v>922</v>
      </c>
      <c r="O341" s="54">
        <v>924</v>
      </c>
      <c r="P341" s="61">
        <v>364</v>
      </c>
      <c r="Q341" s="64">
        <v>38106</v>
      </c>
      <c r="R341" s="65">
        <v>120</v>
      </c>
      <c r="S341" s="91">
        <v>38106</v>
      </c>
      <c r="T341" s="63">
        <v>0.43406250000000002</v>
      </c>
      <c r="U341" s="63">
        <v>0.43657407407407406</v>
      </c>
      <c r="V341" s="44">
        <f t="shared" si="50"/>
        <v>62703.000000000007</v>
      </c>
      <c r="W341" s="44">
        <f t="shared" si="51"/>
        <v>62920</v>
      </c>
      <c r="X341" s="62">
        <v>30</v>
      </c>
      <c r="Y341" s="62">
        <v>0</v>
      </c>
      <c r="Z341" s="87">
        <v>638.11009999999999</v>
      </c>
      <c r="AA341" s="87">
        <v>674.12840000000006</v>
      </c>
      <c r="AB341" s="87">
        <v>63.981519702716007</v>
      </c>
      <c r="AC341" s="144">
        <v>0.74695750000000005</v>
      </c>
      <c r="AD341" s="143">
        <v>922</v>
      </c>
      <c r="AE341" s="142">
        <v>924</v>
      </c>
      <c r="AF341" s="141">
        <v>343</v>
      </c>
      <c r="AG341" s="88">
        <v>38106</v>
      </c>
      <c r="AH341" s="85" t="s">
        <v>85</v>
      </c>
      <c r="AI341" s="59">
        <f t="shared" si="48"/>
        <v>62728.000000000007</v>
      </c>
      <c r="AJ341" s="85">
        <v>140</v>
      </c>
      <c r="AK341" s="87">
        <v>1026.99</v>
      </c>
      <c r="AL341" s="87">
        <v>24621.886699999999</v>
      </c>
      <c r="AM341" s="86">
        <v>11.69099480919148</v>
      </c>
      <c r="AN341" s="86">
        <v>2.3655490389817419E-2</v>
      </c>
      <c r="AO341" s="86">
        <v>1.2832087681868314</v>
      </c>
      <c r="AP341" s="86">
        <v>7.4873785502733983E-3</v>
      </c>
      <c r="AQ341" s="86">
        <v>13.167016812554166</v>
      </c>
      <c r="AR341" s="86">
        <v>15.03556004725422</v>
      </c>
      <c r="AS341" s="86">
        <v>24.44570128269249</v>
      </c>
      <c r="AT341" s="86">
        <v>0.83461637120855148</v>
      </c>
      <c r="AU341" s="82">
        <v>108461815.08557285</v>
      </c>
      <c r="AV341" s="82">
        <v>0.19303406294226905</v>
      </c>
      <c r="AW341" s="82">
        <v>7741823626886031</v>
      </c>
      <c r="AX341" s="82">
        <v>354199283711547.87</v>
      </c>
      <c r="AY341" s="82">
        <v>1.3778449753041681E-2</v>
      </c>
      <c r="AZ341" s="81">
        <v>3.3234448761762064E-4</v>
      </c>
      <c r="BA341" s="66">
        <v>924</v>
      </c>
      <c r="BB341" s="82">
        <v>0</v>
      </c>
      <c r="BC341" s="82">
        <v>3.736951414326414E-3</v>
      </c>
      <c r="BD341" s="82">
        <v>209.98158147294248</v>
      </c>
      <c r="BE341" s="82">
        <v>529.96088405226453</v>
      </c>
      <c r="BF341" s="82">
        <v>787.96746779569571</v>
      </c>
      <c r="BG341" s="82">
        <v>898.1384607395687</v>
      </c>
      <c r="BH341" s="82">
        <v>849.77653210314702</v>
      </c>
      <c r="BI341" s="82">
        <v>249014213.2737416</v>
      </c>
      <c r="BJ341" s="82">
        <v>186955585.89768583</v>
      </c>
      <c r="BK341" s="82">
        <v>76708531.795300066</v>
      </c>
      <c r="BL341" s="82">
        <v>19186846.830281615</v>
      </c>
      <c r="BM341" s="82">
        <v>2094132.8135810893</v>
      </c>
      <c r="BN341" s="82">
        <v>3203330.7576326984</v>
      </c>
      <c r="BO341" s="82">
        <v>5866157.5568024199</v>
      </c>
      <c r="BP341" s="82">
        <v>5891527.7117862767</v>
      </c>
      <c r="BQ341" s="82">
        <v>4759129.4226474231</v>
      </c>
      <c r="BR341" s="82">
        <v>3236495.1537133413</v>
      </c>
      <c r="BS341" s="82">
        <v>1899182.9280121671</v>
      </c>
      <c r="BT341" s="82">
        <v>1016786.1461739592</v>
      </c>
      <c r="BU341" s="82">
        <v>542077.3842958177</v>
      </c>
      <c r="BV341" s="82">
        <v>304999.91671105305</v>
      </c>
      <c r="BW341" s="82">
        <v>163475.87692492094</v>
      </c>
      <c r="BX341" s="82">
        <v>66882.272561015227</v>
      </c>
      <c r="BY341" s="82">
        <v>12373.851831837574</v>
      </c>
      <c r="BZ341" s="82">
        <v>705.24750042520645</v>
      </c>
      <c r="CA341" s="82">
        <v>0</v>
      </c>
      <c r="CB341" s="82">
        <v>0</v>
      </c>
      <c r="CC341" s="82">
        <v>0</v>
      </c>
      <c r="CD341" s="82">
        <v>0</v>
      </c>
      <c r="CE341" s="81">
        <v>0</v>
      </c>
    </row>
    <row r="342" spans="1:83" ht="13.8" thickBot="1" x14ac:dyDescent="0.3">
      <c r="A342" s="151">
        <v>923</v>
      </c>
      <c r="B342" s="94">
        <v>38106</v>
      </c>
      <c r="C342" s="61" t="s">
        <v>73</v>
      </c>
      <c r="D342" s="61">
        <v>15</v>
      </c>
      <c r="E342" s="150">
        <v>0.43688657407407411</v>
      </c>
      <c r="F342" s="50">
        <f t="shared" si="52"/>
        <v>62947.000000000007</v>
      </c>
      <c r="G342" s="149">
        <v>35</v>
      </c>
      <c r="H342" s="61">
        <v>78</v>
      </c>
      <c r="I342" s="61">
        <v>739</v>
      </c>
      <c r="J342" s="148">
        <v>0.15119900813450662</v>
      </c>
      <c r="K342" s="61">
        <v>293</v>
      </c>
      <c r="L342" s="147">
        <v>93093.009013999996</v>
      </c>
      <c r="M342" s="146">
        <v>267.59444444444443</v>
      </c>
      <c r="N342" s="145">
        <v>923</v>
      </c>
      <c r="O342" s="54">
        <v>925</v>
      </c>
      <c r="P342" s="61">
        <v>365</v>
      </c>
      <c r="Q342" s="64">
        <v>38106</v>
      </c>
      <c r="R342" s="65">
        <v>120</v>
      </c>
      <c r="S342" s="91">
        <v>38106</v>
      </c>
      <c r="T342" s="63">
        <v>0.43665509259259255</v>
      </c>
      <c r="U342" s="63">
        <v>0.43957175925925923</v>
      </c>
      <c r="V342" s="44">
        <f t="shared" si="50"/>
        <v>62927</v>
      </c>
      <c r="W342" s="44">
        <f t="shared" si="51"/>
        <v>63179</v>
      </c>
      <c r="X342" s="62">
        <v>30</v>
      </c>
      <c r="Y342" s="62">
        <v>0</v>
      </c>
      <c r="Z342" s="87">
        <v>639.25300000000004</v>
      </c>
      <c r="AA342" s="87">
        <v>534.30430000000001</v>
      </c>
      <c r="AB342" s="87">
        <v>68.660613780209999</v>
      </c>
      <c r="AC342" s="144">
        <v>0.49549510000000002</v>
      </c>
      <c r="AD342" s="143">
        <v>923</v>
      </c>
      <c r="AE342" s="142">
        <v>925</v>
      </c>
      <c r="AF342" s="141">
        <v>344</v>
      </c>
      <c r="AG342" s="88">
        <v>38106</v>
      </c>
      <c r="AH342" s="85" t="s">
        <v>84</v>
      </c>
      <c r="AI342" s="59">
        <f t="shared" si="48"/>
        <v>62980</v>
      </c>
      <c r="AJ342" s="85">
        <v>140</v>
      </c>
      <c r="AK342" s="87">
        <v>885.64099999999996</v>
      </c>
      <c r="AL342" s="87">
        <v>24312.132799999999</v>
      </c>
      <c r="AM342" s="86">
        <v>11.440539398216661</v>
      </c>
      <c r="AN342" s="86">
        <v>4.9383485890100484E-2</v>
      </c>
      <c r="AO342" s="86">
        <v>1.1661657733017203</v>
      </c>
      <c r="AP342" s="86">
        <v>4.7721618160106458E-3</v>
      </c>
      <c r="AQ342" s="86">
        <v>11.799582078893222</v>
      </c>
      <c r="AR342" s="86">
        <v>12.104801581344802</v>
      </c>
      <c r="AS342" s="86">
        <v>13.299571908965127</v>
      </c>
      <c r="AT342" s="86">
        <v>0.19308885870118972</v>
      </c>
      <c r="AU342" s="82">
        <v>274516450.59340787</v>
      </c>
      <c r="AV342" s="82">
        <v>0.25494098265672166</v>
      </c>
      <c r="AW342" s="82">
        <v>1.9844175043708316E+16</v>
      </c>
      <c r="AX342" s="82">
        <v>1298741136951032.5</v>
      </c>
      <c r="AY342" s="82">
        <v>1.8429108618878802E-2</v>
      </c>
      <c r="AZ342" s="81">
        <v>4.4652259066284305E-4</v>
      </c>
      <c r="BA342" s="66">
        <v>925</v>
      </c>
      <c r="BB342" s="82">
        <v>6.4032192176135234E-5</v>
      </c>
      <c r="BC342" s="82">
        <v>1.4492475806511105E-5</v>
      </c>
      <c r="BD342" s="82">
        <v>32.277363175757472</v>
      </c>
      <c r="BE342" s="82">
        <v>228.49515959549106</v>
      </c>
      <c r="BF342" s="82">
        <v>645.09037138479323</v>
      </c>
      <c r="BG342" s="82">
        <v>1151.8914063226814</v>
      </c>
      <c r="BH342" s="82">
        <v>1524.168736852838</v>
      </c>
      <c r="BI342" s="82">
        <v>597588138.82587206</v>
      </c>
      <c r="BJ342" s="82">
        <v>508868338.61145478</v>
      </c>
      <c r="BK342" s="82">
        <v>249398573.05666819</v>
      </c>
      <c r="BL342" s="82">
        <v>80666555.875979662</v>
      </c>
      <c r="BM342" s="82">
        <v>12506710.149737466</v>
      </c>
      <c r="BN342" s="82">
        <v>749441.34446689929</v>
      </c>
      <c r="BO342" s="82">
        <v>2330752.7861292516</v>
      </c>
      <c r="BP342" s="82">
        <v>2878617.7123841303</v>
      </c>
      <c r="BQ342" s="82">
        <v>2257656.9029265866</v>
      </c>
      <c r="BR342" s="82">
        <v>1154561.2793759191</v>
      </c>
      <c r="BS342" s="82">
        <v>322810.51069796219</v>
      </c>
      <c r="BT342" s="82">
        <v>34340.635253381683</v>
      </c>
      <c r="BU342" s="82">
        <v>0</v>
      </c>
      <c r="BV342" s="82">
        <v>0</v>
      </c>
      <c r="BW342" s="82">
        <v>0</v>
      </c>
      <c r="BX342" s="82">
        <v>0</v>
      </c>
      <c r="BY342" s="82">
        <v>0</v>
      </c>
      <c r="BZ342" s="82">
        <v>0</v>
      </c>
      <c r="CA342" s="82">
        <v>0</v>
      </c>
      <c r="CB342" s="82">
        <v>0</v>
      </c>
      <c r="CC342" s="82">
        <v>0</v>
      </c>
      <c r="CD342" s="82">
        <v>0</v>
      </c>
      <c r="CE342" s="81">
        <v>0</v>
      </c>
    </row>
    <row r="343" spans="1:83" ht="13.8" thickBot="1" x14ac:dyDescent="0.3">
      <c r="A343" s="151">
        <v>924</v>
      </c>
      <c r="B343" s="94">
        <v>38106</v>
      </c>
      <c r="C343" s="61" t="s">
        <v>73</v>
      </c>
      <c r="D343" s="61">
        <v>7</v>
      </c>
      <c r="E343" s="150">
        <v>0.43982638888888892</v>
      </c>
      <c r="F343" s="50">
        <f t="shared" si="52"/>
        <v>63201.000000000007</v>
      </c>
      <c r="G343" s="149">
        <v>26.5</v>
      </c>
      <c r="H343" s="61">
        <v>68</v>
      </c>
      <c r="I343" s="61">
        <v>744</v>
      </c>
      <c r="J343" s="148">
        <v>0.1146592478353342</v>
      </c>
      <c r="K343" s="61">
        <v>293</v>
      </c>
      <c r="L343" s="147">
        <v>93101.282722399992</v>
      </c>
      <c r="M343" s="146">
        <v>267.59444444444443</v>
      </c>
      <c r="N343" s="145">
        <v>924</v>
      </c>
      <c r="O343" s="54">
        <v>926</v>
      </c>
      <c r="P343" s="61">
        <v>366</v>
      </c>
      <c r="Q343" s="64">
        <v>38106</v>
      </c>
      <c r="R343" s="65">
        <v>120</v>
      </c>
      <c r="S343" s="91">
        <v>38106</v>
      </c>
      <c r="T343" s="63">
        <v>0.43969907407407405</v>
      </c>
      <c r="U343" s="63">
        <v>0.44233796296296296</v>
      </c>
      <c r="V343" s="44">
        <f t="shared" si="50"/>
        <v>63190.000000000007</v>
      </c>
      <c r="W343" s="44">
        <f t="shared" si="51"/>
        <v>63418</v>
      </c>
      <c r="X343" s="62">
        <v>30</v>
      </c>
      <c r="Y343" s="62">
        <v>0</v>
      </c>
      <c r="Z343" s="87">
        <v>638.26199999999994</v>
      </c>
      <c r="AA343" s="87">
        <v>616.14850000000001</v>
      </c>
      <c r="AB343" s="87">
        <v>67.242442324750002</v>
      </c>
      <c r="AC343" s="144">
        <v>0.95204390000000005</v>
      </c>
      <c r="AD343" s="143">
        <v>924</v>
      </c>
      <c r="AE343" s="142">
        <v>926</v>
      </c>
      <c r="AF343" s="141">
        <v>345</v>
      </c>
      <c r="AG343" s="88">
        <v>38106</v>
      </c>
      <c r="AH343" s="85" t="s">
        <v>83</v>
      </c>
      <c r="AI343" s="59">
        <f t="shared" si="48"/>
        <v>63232</v>
      </c>
      <c r="AJ343" s="85">
        <v>140</v>
      </c>
      <c r="AK343" s="87">
        <v>997.93100000000004</v>
      </c>
      <c r="AL343" s="87">
        <v>23770.752</v>
      </c>
      <c r="AM343" s="86">
        <v>12.332969508657651</v>
      </c>
      <c r="AN343" s="86">
        <v>5.9454863824766682E-2</v>
      </c>
      <c r="AO343" s="86">
        <v>1.2155712778876686</v>
      </c>
      <c r="AP343" s="86">
        <v>2.4445498180347596E-3</v>
      </c>
      <c r="AQ343" s="86">
        <v>12.927170961267535</v>
      </c>
      <c r="AR343" s="86">
        <v>13.412776415489676</v>
      </c>
      <c r="AS343" s="86">
        <v>15.36796966182763</v>
      </c>
      <c r="AT343" s="86">
        <v>0.10282458818299116</v>
      </c>
      <c r="AU343" s="82">
        <v>544928882.90283692</v>
      </c>
      <c r="AV343" s="82">
        <v>0.68848445418477899</v>
      </c>
      <c r="AW343" s="82">
        <v>4.0288828558140504E+16</v>
      </c>
      <c r="AX343" s="82">
        <v>1381444631734200.5</v>
      </c>
      <c r="AY343" s="82">
        <v>5.0902481057406794E-2</v>
      </c>
      <c r="AZ343" s="81">
        <v>5.5327357463982266E-4</v>
      </c>
      <c r="BA343" s="66">
        <v>926</v>
      </c>
      <c r="BB343" s="82">
        <v>1.4288319821621401E-4</v>
      </c>
      <c r="BC343" s="82">
        <v>3.2870230844914482E-5</v>
      </c>
      <c r="BD343" s="82">
        <v>0</v>
      </c>
      <c r="BE343" s="82">
        <v>0</v>
      </c>
      <c r="BF343" s="82">
        <v>313.40745292085336</v>
      </c>
      <c r="BG343" s="82">
        <v>1009.8111597043776</v>
      </c>
      <c r="BH343" s="82">
        <v>1825.004785872665</v>
      </c>
      <c r="BI343" s="82">
        <v>947472537.3202275</v>
      </c>
      <c r="BJ343" s="82">
        <v>1001612540.4262351</v>
      </c>
      <c r="BK343" s="82">
        <v>712906055.81251287</v>
      </c>
      <c r="BL343" s="82">
        <v>421581058.69748545</v>
      </c>
      <c r="BM343" s="82">
        <v>196400901.28078598</v>
      </c>
      <c r="BN343" s="82">
        <v>60270371.801926322</v>
      </c>
      <c r="BO343" s="82">
        <v>6988068.2232476771</v>
      </c>
      <c r="BP343" s="82">
        <v>0</v>
      </c>
      <c r="BQ343" s="82">
        <v>38122.831297606535</v>
      </c>
      <c r="BR343" s="82">
        <v>1703767.7912535835</v>
      </c>
      <c r="BS343" s="82">
        <v>2726308.2901323605</v>
      </c>
      <c r="BT343" s="82">
        <v>1935690.6321274408</v>
      </c>
      <c r="BU343" s="82">
        <v>694631.60455962876</v>
      </c>
      <c r="BV343" s="82">
        <v>85873.785553444424</v>
      </c>
      <c r="BW343" s="82">
        <v>0</v>
      </c>
      <c r="BX343" s="82">
        <v>0</v>
      </c>
      <c r="BY343" s="82">
        <v>0</v>
      </c>
      <c r="BZ343" s="82">
        <v>0</v>
      </c>
      <c r="CA343" s="82">
        <v>0</v>
      </c>
      <c r="CB343" s="82">
        <v>0</v>
      </c>
      <c r="CC343" s="82">
        <v>0</v>
      </c>
      <c r="CD343" s="82">
        <v>0</v>
      </c>
      <c r="CE343" s="81">
        <v>0</v>
      </c>
    </row>
    <row r="344" spans="1:83" ht="13.8" thickBot="1" x14ac:dyDescent="0.3">
      <c r="A344" s="151">
        <v>925</v>
      </c>
      <c r="B344" s="94">
        <v>38106</v>
      </c>
      <c r="C344" s="61" t="s">
        <v>73</v>
      </c>
      <c r="D344" s="61">
        <v>5.5</v>
      </c>
      <c r="E344" s="150">
        <v>0.44269675925925928</v>
      </c>
      <c r="F344" s="50">
        <f t="shared" si="52"/>
        <v>63449</v>
      </c>
      <c r="G344" s="149">
        <v>24</v>
      </c>
      <c r="H344" s="61">
        <v>65</v>
      </c>
      <c r="I344" s="61">
        <v>752</v>
      </c>
      <c r="J344" s="148">
        <v>0.10961928089751731</v>
      </c>
      <c r="K344" s="61">
        <v>292</v>
      </c>
      <c r="L344" s="147">
        <v>93101.282722399992</v>
      </c>
      <c r="M344" s="146">
        <v>267.59444444444443</v>
      </c>
      <c r="N344" s="145">
        <v>925</v>
      </c>
      <c r="O344" s="54">
        <v>927</v>
      </c>
      <c r="P344" s="61">
        <v>367</v>
      </c>
      <c r="Q344" s="64">
        <v>38106</v>
      </c>
      <c r="R344" s="65">
        <v>120</v>
      </c>
      <c r="S344" s="91">
        <v>38106</v>
      </c>
      <c r="T344" s="63">
        <v>0.44240740740740742</v>
      </c>
      <c r="U344" s="63">
        <v>0.44511574074074073</v>
      </c>
      <c r="V344" s="44">
        <f t="shared" si="50"/>
        <v>63424</v>
      </c>
      <c r="W344" s="44">
        <f t="shared" si="51"/>
        <v>63658</v>
      </c>
      <c r="X344" s="62">
        <v>30</v>
      </c>
      <c r="Y344" s="62">
        <v>0</v>
      </c>
      <c r="Z344" s="87">
        <v>638.37869999999998</v>
      </c>
      <c r="AA344" s="87">
        <v>617.56169999999997</v>
      </c>
      <c r="AB344" s="87">
        <v>52.853666084331003</v>
      </c>
      <c r="AC344" s="144">
        <v>0.77091989999999999</v>
      </c>
      <c r="AD344" s="143">
        <v>925</v>
      </c>
      <c r="AE344" s="142">
        <v>927</v>
      </c>
      <c r="AF344" s="141">
        <v>346</v>
      </c>
      <c r="AG344" s="88">
        <v>38106</v>
      </c>
      <c r="AH344" s="85" t="s">
        <v>82</v>
      </c>
      <c r="AI344" s="59">
        <f t="shared" si="48"/>
        <v>63484</v>
      </c>
      <c r="AJ344" s="85">
        <v>133</v>
      </c>
      <c r="AK344" s="87">
        <v>977.02200000000005</v>
      </c>
      <c r="AL344" s="87">
        <v>25749</v>
      </c>
      <c r="AM344" s="86">
        <v>12.715096747639018</v>
      </c>
      <c r="AN344" s="86">
        <v>5.8514532690411528E-2</v>
      </c>
      <c r="AO344" s="86">
        <v>1.2423740288965885</v>
      </c>
      <c r="AP344" s="86">
        <v>1.9792923621760471E-3</v>
      </c>
      <c r="AQ344" s="86">
        <v>13.517330121217643</v>
      </c>
      <c r="AR344" s="86">
        <v>14.227426209695588</v>
      </c>
      <c r="AS344" s="86">
        <v>17.20151847710423</v>
      </c>
      <c r="AT344" s="86">
        <v>0.10661849756323233</v>
      </c>
      <c r="AU344" s="82">
        <v>645269303.76137877</v>
      </c>
      <c r="AV344" s="82">
        <v>0.97301220221022811</v>
      </c>
      <c r="AW344" s="82">
        <v>4.4042135836106232E+16</v>
      </c>
      <c r="AX344" s="82">
        <v>1334123084942030.5</v>
      </c>
      <c r="AY344" s="82">
        <v>6.641186141992432E-2</v>
      </c>
      <c r="AZ344" s="81">
        <v>6.3660352268135579E-4</v>
      </c>
      <c r="BA344" s="66">
        <v>927</v>
      </c>
      <c r="BB344" s="82">
        <v>5.2199704048344001E-6</v>
      </c>
      <c r="BC344" s="82">
        <v>1.1954141906030833E-6</v>
      </c>
      <c r="BD344" s="82">
        <v>0</v>
      </c>
      <c r="BE344" s="82">
        <v>0</v>
      </c>
      <c r="BF344" s="82">
        <v>294.30539411004793</v>
      </c>
      <c r="BG344" s="82">
        <v>978.76812735992269</v>
      </c>
      <c r="BH344" s="82">
        <v>1842.8651360022877</v>
      </c>
      <c r="BI344" s="82">
        <v>1028062459.9920813</v>
      </c>
      <c r="BJ344" s="82">
        <v>1160582035.5944905</v>
      </c>
      <c r="BK344" s="82">
        <v>910407566.67874229</v>
      </c>
      <c r="BL344" s="82">
        <v>600001405.00046015</v>
      </c>
      <c r="BM344" s="82">
        <v>314149114.75010353</v>
      </c>
      <c r="BN344" s="82">
        <v>114649472.8743625</v>
      </c>
      <c r="BO344" s="82">
        <v>23641755.615672704</v>
      </c>
      <c r="BP344" s="82">
        <v>3017750.2413224345</v>
      </c>
      <c r="BQ344" s="82">
        <v>1798890.0521272926</v>
      </c>
      <c r="BR344" s="82">
        <v>5048725.4843293102</v>
      </c>
      <c r="BS344" s="82">
        <v>6624147.5119147822</v>
      </c>
      <c r="BT344" s="82">
        <v>4655314.2100069812</v>
      </c>
      <c r="BU344" s="82">
        <v>1825428.0067068157</v>
      </c>
      <c r="BV344" s="82">
        <v>241021.7944529762</v>
      </c>
      <c r="BW344" s="82">
        <v>0</v>
      </c>
      <c r="BX344" s="82">
        <v>0</v>
      </c>
      <c r="BY344" s="82">
        <v>0</v>
      </c>
      <c r="BZ344" s="82">
        <v>0</v>
      </c>
      <c r="CA344" s="82">
        <v>0</v>
      </c>
      <c r="CB344" s="82">
        <v>0</v>
      </c>
      <c r="CC344" s="82">
        <v>0</v>
      </c>
      <c r="CD344" s="82">
        <v>0</v>
      </c>
      <c r="CE344" s="81">
        <v>0</v>
      </c>
    </row>
    <row r="345" spans="1:83" ht="13.8" thickBot="1" x14ac:dyDescent="0.3">
      <c r="A345" s="204">
        <v>926</v>
      </c>
      <c r="B345" s="94">
        <v>38106</v>
      </c>
      <c r="C345" s="61" t="s">
        <v>73</v>
      </c>
      <c r="D345" s="61">
        <v>4</v>
      </c>
      <c r="E345" s="150">
        <v>0.4455324074074074</v>
      </c>
      <c r="F345" s="50">
        <f t="shared" si="52"/>
        <v>63694.000000000007</v>
      </c>
      <c r="G345" s="149">
        <v>21</v>
      </c>
      <c r="H345" s="61">
        <v>60</v>
      </c>
      <c r="I345" s="61">
        <v>781</v>
      </c>
      <c r="J345" s="148">
        <v>9.5759371818520858E-2</v>
      </c>
      <c r="K345" s="61">
        <v>292</v>
      </c>
      <c r="L345" s="147">
        <v>93150.9249728</v>
      </c>
      <c r="M345" s="146">
        <v>267.59444444444443</v>
      </c>
      <c r="N345" s="205">
        <v>926</v>
      </c>
      <c r="O345" s="54">
        <v>928</v>
      </c>
      <c r="P345" s="61">
        <v>368</v>
      </c>
      <c r="Q345" s="64">
        <v>38106</v>
      </c>
      <c r="R345" s="65">
        <v>120</v>
      </c>
      <c r="S345" s="91">
        <v>38106</v>
      </c>
      <c r="T345" s="63">
        <v>0.44515046296296296</v>
      </c>
      <c r="U345" s="63">
        <v>0.448275462962963</v>
      </c>
      <c r="V345" s="44">
        <f t="shared" si="50"/>
        <v>63661</v>
      </c>
      <c r="W345" s="44">
        <f t="shared" si="51"/>
        <v>63931.000000000007</v>
      </c>
      <c r="X345" s="62">
        <v>30</v>
      </c>
      <c r="Y345" s="62">
        <v>0</v>
      </c>
      <c r="Z345" s="87">
        <v>638.81179999999995</v>
      </c>
      <c r="AA345" s="87">
        <v>611.65679999999998</v>
      </c>
      <c r="AB345" s="87">
        <v>58.095994717247997</v>
      </c>
      <c r="AC345" s="144">
        <v>0.73499740000000002</v>
      </c>
      <c r="AD345" s="215">
        <v>926</v>
      </c>
      <c r="AE345" s="142">
        <v>928</v>
      </c>
      <c r="AF345" s="141">
        <v>347</v>
      </c>
      <c r="AG345" s="88">
        <v>38106</v>
      </c>
      <c r="AH345" s="85" t="s">
        <v>81</v>
      </c>
      <c r="AI345" s="59">
        <f t="shared" si="48"/>
        <v>63743</v>
      </c>
      <c r="AJ345" s="85">
        <v>140</v>
      </c>
      <c r="AK345" s="87">
        <v>981.74</v>
      </c>
      <c r="AL345" s="87">
        <v>26800.232400000001</v>
      </c>
      <c r="AM345" s="86">
        <v>13.555016271678481</v>
      </c>
      <c r="AN345" s="86">
        <v>9.5779322584817306E-2</v>
      </c>
      <c r="AO345" s="86">
        <v>1.2761651906465292</v>
      </c>
      <c r="AP345" s="86">
        <v>2.9505902919265809E-3</v>
      </c>
      <c r="AQ345" s="86">
        <v>14.611008854327096</v>
      </c>
      <c r="AR345" s="86">
        <v>15.490649960482918</v>
      </c>
      <c r="AS345" s="86">
        <v>19.107201477400377</v>
      </c>
      <c r="AT345" s="86">
        <v>0.21154622338629508</v>
      </c>
      <c r="AU345" s="82">
        <v>764845968.90223694</v>
      </c>
      <c r="AV345" s="82">
        <v>1.4886107766452805</v>
      </c>
      <c r="AW345" s="82">
        <v>5.0156030250077592E+16</v>
      </c>
      <c r="AX345" s="82">
        <v>1486126524079708.5</v>
      </c>
      <c r="AY345" s="82">
        <v>9.761809590390301E-2</v>
      </c>
      <c r="AZ345" s="81">
        <v>9.9950786298077534E-4</v>
      </c>
      <c r="BA345" s="66">
        <v>928</v>
      </c>
      <c r="BB345" s="82">
        <v>0</v>
      </c>
      <c r="BC345" s="82">
        <v>0</v>
      </c>
      <c r="BD345" s="82">
        <v>0</v>
      </c>
      <c r="BE345" s="82">
        <v>23.466122670746273</v>
      </c>
      <c r="BF345" s="82">
        <v>234.22800641025466</v>
      </c>
      <c r="BG345" s="82">
        <v>701.64792628198416</v>
      </c>
      <c r="BH345" s="82">
        <v>1421.5844699938009</v>
      </c>
      <c r="BI345" s="82">
        <v>967933063.91295505</v>
      </c>
      <c r="BJ345" s="82">
        <v>1288927995.3985012</v>
      </c>
      <c r="BK345" s="82">
        <v>1230303908.0548496</v>
      </c>
      <c r="BL345" s="82">
        <v>968351137.75015461</v>
      </c>
      <c r="BM345" s="82">
        <v>601706322.17909634</v>
      </c>
      <c r="BN345" s="82">
        <v>279882571.82182556</v>
      </c>
      <c r="BO345" s="82">
        <v>97712355.67003876</v>
      </c>
      <c r="BP345" s="82">
        <v>30748526.964410391</v>
      </c>
      <c r="BQ345" s="82">
        <v>10289378.956485724</v>
      </c>
      <c r="BR345" s="82">
        <v>7862945.7140623862</v>
      </c>
      <c r="BS345" s="82">
        <v>9018968.3308740892</v>
      </c>
      <c r="BT345" s="82">
        <v>7350182.0037730411</v>
      </c>
      <c r="BU345" s="82">
        <v>3940752.6088037486</v>
      </c>
      <c r="BV345" s="82">
        <v>1257044.7985515653</v>
      </c>
      <c r="BW345" s="82">
        <v>148208.61924729744</v>
      </c>
      <c r="BX345" s="82">
        <v>0</v>
      </c>
      <c r="BY345" s="82">
        <v>0</v>
      </c>
      <c r="BZ345" s="82">
        <v>0</v>
      </c>
      <c r="CA345" s="82">
        <v>0</v>
      </c>
      <c r="CB345" s="82">
        <v>0</v>
      </c>
      <c r="CC345" s="82">
        <v>0</v>
      </c>
      <c r="CD345" s="82">
        <v>0</v>
      </c>
      <c r="CE345" s="81">
        <v>0</v>
      </c>
    </row>
    <row r="346" spans="1:83" ht="13.8" thickBot="1" x14ac:dyDescent="0.3">
      <c r="A346" s="204"/>
      <c r="B346" s="94">
        <v>38106</v>
      </c>
      <c r="C346" s="61" t="s">
        <v>73</v>
      </c>
      <c r="D346" s="61">
        <v>4</v>
      </c>
      <c r="E346" s="150"/>
      <c r="F346" s="50"/>
      <c r="G346" s="149"/>
      <c r="H346" s="61"/>
      <c r="I346" s="61"/>
      <c r="J346" s="155"/>
      <c r="K346" s="61"/>
      <c r="L346" s="152"/>
      <c r="M346" s="154"/>
      <c r="N346" s="205"/>
      <c r="O346" s="54">
        <v>929</v>
      </c>
      <c r="P346" s="61">
        <v>369</v>
      </c>
      <c r="Q346" s="64">
        <v>38106</v>
      </c>
      <c r="R346" s="65">
        <v>120</v>
      </c>
      <c r="S346" s="91">
        <v>38106</v>
      </c>
      <c r="T346" s="63">
        <v>0.44881944444444444</v>
      </c>
      <c r="U346" s="63">
        <v>0.45195601851851852</v>
      </c>
      <c r="V346" s="44">
        <f t="shared" si="50"/>
        <v>63978.000000000007</v>
      </c>
      <c r="W346" s="44">
        <f t="shared" si="51"/>
        <v>64249.000000000007</v>
      </c>
      <c r="X346" s="62">
        <v>10</v>
      </c>
      <c r="Y346" s="62" t="s">
        <v>67</v>
      </c>
      <c r="Z346" s="87">
        <v>574.7758</v>
      </c>
      <c r="AA346" s="87">
        <v>2052.8229999999999</v>
      </c>
      <c r="AB346" s="87">
        <v>160.95382489206997</v>
      </c>
      <c r="AC346" s="144">
        <v>34.127220000000001</v>
      </c>
      <c r="AD346" s="216"/>
      <c r="AE346" s="142">
        <v>929</v>
      </c>
      <c r="AF346" s="141">
        <v>348</v>
      </c>
      <c r="AG346" s="88">
        <v>38106</v>
      </c>
      <c r="AH346" s="85" t="s">
        <v>80</v>
      </c>
      <c r="AI346" s="59">
        <f t="shared" si="48"/>
        <v>64051.000000000007</v>
      </c>
      <c r="AJ346" s="85">
        <v>140</v>
      </c>
      <c r="AK346" s="87">
        <v>2116.42</v>
      </c>
      <c r="AL346" s="87">
        <v>26800.232400000001</v>
      </c>
      <c r="AM346" s="86">
        <v>21.886627168774709</v>
      </c>
      <c r="AN346" s="86">
        <v>0.65218057654688577</v>
      </c>
      <c r="AO346" s="86">
        <v>1.5422236108118552</v>
      </c>
      <c r="AP346" s="86">
        <v>1.6313668878692067E-2</v>
      </c>
      <c r="AQ346" s="86">
        <v>26.714451870809487</v>
      </c>
      <c r="AR346" s="86">
        <v>29.497110394545281</v>
      </c>
      <c r="AS346" s="86">
        <v>39.367621249025206</v>
      </c>
      <c r="AT346" s="86">
        <v>0.89140751080844838</v>
      </c>
      <c r="AU346" s="82">
        <v>9795435.2847006656</v>
      </c>
      <c r="AV346" s="82">
        <v>0.13163167748874594</v>
      </c>
      <c r="AW346" s="82">
        <v>642351752415292.25</v>
      </c>
      <c r="AX346" s="82">
        <v>72821935724763.172</v>
      </c>
      <c r="AY346" s="82">
        <v>8.631963384039076E-3</v>
      </c>
      <c r="AZ346" s="81">
        <v>2.465447255433233E-4</v>
      </c>
      <c r="BA346" s="66">
        <v>929</v>
      </c>
      <c r="BB346" s="82">
        <v>0</v>
      </c>
      <c r="BC346" s="82">
        <v>0</v>
      </c>
      <c r="BD346" s="82">
        <v>0</v>
      </c>
      <c r="BE346" s="82">
        <v>0</v>
      </c>
      <c r="BF346" s="82">
        <v>0</v>
      </c>
      <c r="BG346" s="82">
        <v>0</v>
      </c>
      <c r="BH346" s="82">
        <v>0</v>
      </c>
      <c r="BI346" s="82">
        <v>3597591.4199895309</v>
      </c>
      <c r="BJ346" s="82">
        <v>9658130.3567267191</v>
      </c>
      <c r="BK346" s="82">
        <v>15235553.674596285</v>
      </c>
      <c r="BL346" s="82">
        <v>18321819.771645389</v>
      </c>
      <c r="BM346" s="82">
        <v>18804085.653140973</v>
      </c>
      <c r="BN346" s="82">
        <v>17996136.836590659</v>
      </c>
      <c r="BO346" s="82">
        <v>17037880.917305108</v>
      </c>
      <c r="BP346" s="82">
        <v>15692119.337977555</v>
      </c>
      <c r="BQ346" s="82">
        <v>13317901.536090424</v>
      </c>
      <c r="BR346" s="82">
        <v>10353319.580682624</v>
      </c>
      <c r="BS346" s="82">
        <v>7373310.6269179154</v>
      </c>
      <c r="BT346" s="82">
        <v>4690085.6602379782</v>
      </c>
      <c r="BU346" s="82">
        <v>2609469.4174382095</v>
      </c>
      <c r="BV346" s="82">
        <v>1234302.7810310714</v>
      </c>
      <c r="BW346" s="82">
        <v>454684.12757750798</v>
      </c>
      <c r="BX346" s="82">
        <v>104798.46887201887</v>
      </c>
      <c r="BY346" s="82">
        <v>9693.7736349414045</v>
      </c>
      <c r="BZ346" s="82">
        <v>0</v>
      </c>
      <c r="CA346" s="82">
        <v>0</v>
      </c>
      <c r="CB346" s="82">
        <v>0</v>
      </c>
      <c r="CC346" s="82">
        <v>0</v>
      </c>
      <c r="CD346" s="82">
        <v>0</v>
      </c>
      <c r="CE346" s="81">
        <v>0</v>
      </c>
    </row>
    <row r="347" spans="1:83" ht="13.8" thickBot="1" x14ac:dyDescent="0.3">
      <c r="A347" s="151">
        <v>927</v>
      </c>
      <c r="B347" s="94">
        <v>38106</v>
      </c>
      <c r="C347" s="61" t="s">
        <v>73</v>
      </c>
      <c r="D347" s="61">
        <v>100</v>
      </c>
      <c r="E347" s="150">
        <v>0.45405092592592594</v>
      </c>
      <c r="F347" s="50">
        <f t="shared" ref="F347:F354" si="53">(E347+7/24)*86400</f>
        <v>64430</v>
      </c>
      <c r="G347" s="149">
        <v>86</v>
      </c>
      <c r="H347" s="61">
        <v>98</v>
      </c>
      <c r="I347" s="61">
        <v>1029</v>
      </c>
      <c r="J347" s="148">
        <v>0.87191428024232154</v>
      </c>
      <c r="K347" s="61">
        <v>293</v>
      </c>
      <c r="L347" s="147">
        <v>93141.961788699991</v>
      </c>
      <c r="M347" s="146">
        <v>267.59444444444443</v>
      </c>
      <c r="N347" s="145">
        <v>927</v>
      </c>
      <c r="O347" s="54">
        <v>930</v>
      </c>
      <c r="P347" s="61">
        <v>370</v>
      </c>
      <c r="Q347" s="64">
        <v>38106</v>
      </c>
      <c r="R347" s="65">
        <v>120</v>
      </c>
      <c r="S347" s="91">
        <v>38106</v>
      </c>
      <c r="T347" s="63">
        <v>0.45410879629629625</v>
      </c>
      <c r="U347" s="63">
        <v>0.45482638888888888</v>
      </c>
      <c r="V347" s="44">
        <f t="shared" si="50"/>
        <v>64435</v>
      </c>
      <c r="W347" s="44">
        <f t="shared" si="51"/>
        <v>64497</v>
      </c>
      <c r="X347" s="62">
        <v>10</v>
      </c>
      <c r="Y347" s="62" t="s">
        <v>67</v>
      </c>
      <c r="Z347" s="87">
        <v>735.53970000000004</v>
      </c>
      <c r="AA347" s="87">
        <v>2118.5720000000001</v>
      </c>
      <c r="AB347" s="87">
        <v>220.94523830840001</v>
      </c>
      <c r="AC347" s="144">
        <v>50.502380000000002</v>
      </c>
      <c r="AD347" s="143">
        <v>927</v>
      </c>
      <c r="AE347" s="142">
        <v>930</v>
      </c>
      <c r="AF347" s="141">
        <v>349</v>
      </c>
      <c r="AG347" s="88">
        <v>38106</v>
      </c>
      <c r="AH347" s="85" t="s">
        <v>79</v>
      </c>
      <c r="AI347" s="59">
        <f t="shared" si="48"/>
        <v>64443</v>
      </c>
      <c r="AJ347" s="85">
        <v>42</v>
      </c>
      <c r="AK347" s="87">
        <v>1919.81</v>
      </c>
      <c r="AL347" s="87">
        <v>43049.316400000003</v>
      </c>
      <c r="AM347" s="86">
        <v>51.085438920777186</v>
      </c>
      <c r="AN347" s="86">
        <v>1.6629364670500986</v>
      </c>
      <c r="AO347" s="86">
        <v>1.588887798564445</v>
      </c>
      <c r="AP347" s="86">
        <v>3.2907706666072899E-3</v>
      </c>
      <c r="AQ347" s="86">
        <v>63.359132593431902</v>
      </c>
      <c r="AR347" s="86">
        <v>70.311092683069546</v>
      </c>
      <c r="AS347" s="86">
        <v>95.391565079118038</v>
      </c>
      <c r="AT347" s="86">
        <v>2.3453680795589675</v>
      </c>
      <c r="AU347" s="82">
        <v>21052966.060363121</v>
      </c>
      <c r="AV347" s="82">
        <v>3.8316257876044792</v>
      </c>
      <c r="AW347" s="82">
        <v>859477999797739.37</v>
      </c>
      <c r="AX347" s="82">
        <v>64447364820807.828</v>
      </c>
      <c r="AY347" s="82">
        <v>0.15642442297496084</v>
      </c>
      <c r="AZ347" s="81">
        <v>1.107339175392737E-2</v>
      </c>
      <c r="BA347" s="66">
        <v>930</v>
      </c>
      <c r="BB347" s="82">
        <v>0</v>
      </c>
      <c r="BC347" s="82">
        <v>0</v>
      </c>
      <c r="BD347" s="82">
        <v>0</v>
      </c>
      <c r="BE347" s="82">
        <v>0</v>
      </c>
      <c r="BF347" s="82">
        <v>0</v>
      </c>
      <c r="BG347" s="82">
        <v>0</v>
      </c>
      <c r="BH347" s="82">
        <v>0</v>
      </c>
      <c r="BI347" s="82">
        <v>0</v>
      </c>
      <c r="BJ347" s="82">
        <v>0</v>
      </c>
      <c r="BK347" s="82">
        <v>55321.051810477649</v>
      </c>
      <c r="BL347" s="82">
        <v>1998989.2265781183</v>
      </c>
      <c r="BM347" s="82">
        <v>3125613.2268337491</v>
      </c>
      <c r="BN347" s="82">
        <v>5335061.0622767862</v>
      </c>
      <c r="BO347" s="82">
        <v>10382013.297189776</v>
      </c>
      <c r="BP347" s="82">
        <v>17841940.632841237</v>
      </c>
      <c r="BQ347" s="82">
        <v>26259642.309669107</v>
      </c>
      <c r="BR347" s="82">
        <v>33651720.72592482</v>
      </c>
      <c r="BS347" s="82">
        <v>38518687.537577108</v>
      </c>
      <c r="BT347" s="82">
        <v>40311878.935659923</v>
      </c>
      <c r="BU347" s="82">
        <v>39056898.338058874</v>
      </c>
      <c r="BV347" s="82">
        <v>34975562.770491198</v>
      </c>
      <c r="BW347" s="82">
        <v>28912312.983489249</v>
      </c>
      <c r="BX347" s="82">
        <v>21982735.453420084</v>
      </c>
      <c r="BY347" s="82">
        <v>15266405.882090865</v>
      </c>
      <c r="BZ347" s="82">
        <v>9624632.5721206702</v>
      </c>
      <c r="CA347" s="82">
        <v>5422214.4578544376</v>
      </c>
      <c r="CB347" s="82">
        <v>2663600.196971891</v>
      </c>
      <c r="CC347" s="82">
        <v>1093005.4074735402</v>
      </c>
      <c r="CD347" s="82">
        <v>364811.70291921764</v>
      </c>
      <c r="CE347" s="81">
        <v>143784.05697934882</v>
      </c>
    </row>
    <row r="348" spans="1:83" ht="13.8" thickBot="1" x14ac:dyDescent="0.3">
      <c r="A348" s="151">
        <v>928</v>
      </c>
      <c r="B348" s="94">
        <v>38106</v>
      </c>
      <c r="C348" s="61" t="s">
        <v>73</v>
      </c>
      <c r="D348" s="61">
        <v>85</v>
      </c>
      <c r="E348" s="150">
        <v>0.45523148148148151</v>
      </c>
      <c r="F348" s="50">
        <f t="shared" si="53"/>
        <v>64532.000000000007</v>
      </c>
      <c r="G348" s="149">
        <v>83.5</v>
      </c>
      <c r="H348" s="61">
        <v>94</v>
      </c>
      <c r="I348" s="61">
        <v>1009</v>
      </c>
      <c r="J348" s="148">
        <v>0.78119487536161758</v>
      </c>
      <c r="K348" s="61">
        <v>292</v>
      </c>
      <c r="L348" s="147">
        <v>93127.48279899999</v>
      </c>
      <c r="M348" s="146">
        <v>267.59444444444443</v>
      </c>
      <c r="N348" s="145">
        <v>928</v>
      </c>
      <c r="O348" s="54">
        <v>931</v>
      </c>
      <c r="P348" s="61">
        <v>372</v>
      </c>
      <c r="Q348" s="64">
        <v>38106</v>
      </c>
      <c r="R348" s="65">
        <v>120</v>
      </c>
      <c r="S348" s="91">
        <v>38106</v>
      </c>
      <c r="T348" s="63">
        <v>0.45561342592592591</v>
      </c>
      <c r="U348" s="63">
        <v>0.45738425925925924</v>
      </c>
      <c r="V348" s="44">
        <f t="shared" si="50"/>
        <v>64565.000000000007</v>
      </c>
      <c r="W348" s="44">
        <f t="shared" si="51"/>
        <v>64718</v>
      </c>
      <c r="X348" s="62">
        <v>10</v>
      </c>
      <c r="Y348" s="62" t="s">
        <v>67</v>
      </c>
      <c r="Z348" s="87">
        <v>724.42859999999996</v>
      </c>
      <c r="AA348" s="87">
        <v>1961.799</v>
      </c>
      <c r="AB348" s="87">
        <v>158.59116414834</v>
      </c>
      <c r="AC348" s="144">
        <v>47.676879999999997</v>
      </c>
      <c r="AD348" s="143">
        <v>928</v>
      </c>
      <c r="AE348" s="142">
        <v>931</v>
      </c>
      <c r="AF348" s="141">
        <v>350</v>
      </c>
      <c r="AG348" s="88">
        <v>38106</v>
      </c>
      <c r="AH348" s="85" t="s">
        <v>78</v>
      </c>
      <c r="AI348" s="59">
        <f t="shared" si="48"/>
        <v>64569</v>
      </c>
      <c r="AJ348" s="85">
        <v>140</v>
      </c>
      <c r="AK348" s="87">
        <v>1944.39</v>
      </c>
      <c r="AL348" s="87">
        <v>39431.152300000002</v>
      </c>
      <c r="AM348" s="86">
        <v>45.86699589078308</v>
      </c>
      <c r="AN348" s="86">
        <v>0.74963177999576613</v>
      </c>
      <c r="AO348" s="86">
        <v>1.5988384963813642</v>
      </c>
      <c r="AP348" s="86">
        <v>7.3980831763813754E-3</v>
      </c>
      <c r="AQ348" s="86">
        <v>57.380980632271353</v>
      </c>
      <c r="AR348" s="86">
        <v>64.074993758076801</v>
      </c>
      <c r="AS348" s="86">
        <v>88.712231937223166</v>
      </c>
      <c r="AT348" s="86">
        <v>1.4032974567510699</v>
      </c>
      <c r="AU348" s="82">
        <v>14977910.019609606</v>
      </c>
      <c r="AV348" s="82">
        <v>2.0630758263640967</v>
      </c>
      <c r="AW348" s="82">
        <v>667574104933786.75</v>
      </c>
      <c r="AX348" s="82">
        <v>78809474678590.625</v>
      </c>
      <c r="AY348" s="82">
        <v>9.1952481780995646E-2</v>
      </c>
      <c r="AZ348" s="81">
        <v>6.9210155572253873E-3</v>
      </c>
      <c r="BA348" s="66">
        <v>931</v>
      </c>
      <c r="BB348" s="82">
        <v>0</v>
      </c>
      <c r="BC348" s="82">
        <v>0</v>
      </c>
      <c r="BD348" s="82">
        <v>0</v>
      </c>
      <c r="BE348" s="82">
        <v>0</v>
      </c>
      <c r="BF348" s="82">
        <v>0</v>
      </c>
      <c r="BG348" s="82">
        <v>0</v>
      </c>
      <c r="BH348" s="82">
        <v>0</v>
      </c>
      <c r="BI348" s="82">
        <v>0</v>
      </c>
      <c r="BJ348" s="82">
        <v>562.40506015260405</v>
      </c>
      <c r="BK348" s="82">
        <v>84867.047956292576</v>
      </c>
      <c r="BL348" s="82">
        <v>2988031.4401994245</v>
      </c>
      <c r="BM348" s="82">
        <v>4227744.9669064339</v>
      </c>
      <c r="BN348" s="82">
        <v>6176723.2597610988</v>
      </c>
      <c r="BO348" s="82">
        <v>10888208.276918884</v>
      </c>
      <c r="BP348" s="82">
        <v>17093634.174887862</v>
      </c>
      <c r="BQ348" s="82">
        <v>22852128.57502057</v>
      </c>
      <c r="BR348" s="82">
        <v>26872679.624882091</v>
      </c>
      <c r="BS348" s="82">
        <v>28526623.908593938</v>
      </c>
      <c r="BT348" s="82">
        <v>27873550.46011892</v>
      </c>
      <c r="BU348" s="82">
        <v>25299156.963460334</v>
      </c>
      <c r="BV348" s="82">
        <v>21308480.562949363</v>
      </c>
      <c r="BW348" s="82">
        <v>16623820.843056772</v>
      </c>
      <c r="BX348" s="82">
        <v>11955909.296525724</v>
      </c>
      <c r="BY348" s="82">
        <v>7865251.7657827856</v>
      </c>
      <c r="BZ348" s="82">
        <v>4699242.9863922438</v>
      </c>
      <c r="CA348" s="82">
        <v>2509985.1655174033</v>
      </c>
      <c r="CB348" s="82">
        <v>1168153.3214620596</v>
      </c>
      <c r="CC348" s="82">
        <v>454476.36018126638</v>
      </c>
      <c r="CD348" s="82">
        <v>149242.57971839237</v>
      </c>
      <c r="CE348" s="81">
        <v>74648.029455197757</v>
      </c>
    </row>
    <row r="349" spans="1:83" ht="13.8" thickBot="1" x14ac:dyDescent="0.3">
      <c r="A349" s="151">
        <v>929</v>
      </c>
      <c r="B349" s="94">
        <v>38106</v>
      </c>
      <c r="C349" s="61" t="s">
        <v>73</v>
      </c>
      <c r="D349" s="61">
        <v>65</v>
      </c>
      <c r="E349" s="150">
        <v>0.45758101851851851</v>
      </c>
      <c r="F349" s="50">
        <f t="shared" si="53"/>
        <v>64735.000000000007</v>
      </c>
      <c r="G349" s="149">
        <v>74.8</v>
      </c>
      <c r="H349" s="61">
        <v>90</v>
      </c>
      <c r="I349" s="61">
        <v>936</v>
      </c>
      <c r="J349" s="148">
        <v>0.5858961565212133</v>
      </c>
      <c r="K349" s="61">
        <v>293</v>
      </c>
      <c r="L349" s="147">
        <v>93132.998604599998</v>
      </c>
      <c r="M349" s="146">
        <v>267.59444444444443</v>
      </c>
      <c r="N349" s="145">
        <v>929</v>
      </c>
      <c r="O349" s="54">
        <v>932</v>
      </c>
      <c r="P349" s="61">
        <v>373</v>
      </c>
      <c r="Q349" s="64">
        <v>38106</v>
      </c>
      <c r="R349" s="65">
        <v>120</v>
      </c>
      <c r="S349" s="91">
        <v>38106</v>
      </c>
      <c r="T349" s="63">
        <v>0.45759259259259261</v>
      </c>
      <c r="U349" s="63">
        <v>0.4607175925925926</v>
      </c>
      <c r="V349" s="44">
        <f t="shared" si="50"/>
        <v>64736</v>
      </c>
      <c r="W349" s="44">
        <f t="shared" si="51"/>
        <v>65006.000000000007</v>
      </c>
      <c r="X349" s="62">
        <v>10</v>
      </c>
      <c r="Y349" s="62" t="s">
        <v>67</v>
      </c>
      <c r="Z349" s="87">
        <v>676.21770000000004</v>
      </c>
      <c r="AA349" s="87">
        <v>2523.5169999999998</v>
      </c>
      <c r="AB349" s="87">
        <v>249.24860685061</v>
      </c>
      <c r="AC349" s="144">
        <v>41.648240000000001</v>
      </c>
      <c r="AD349" s="143">
        <v>929</v>
      </c>
      <c r="AE349" s="142">
        <v>932</v>
      </c>
      <c r="AF349" s="141">
        <v>351</v>
      </c>
      <c r="AG349" s="88">
        <v>38106</v>
      </c>
      <c r="AH349" s="85" t="s">
        <v>77</v>
      </c>
      <c r="AI349" s="59">
        <f t="shared" si="48"/>
        <v>64765</v>
      </c>
      <c r="AJ349" s="85">
        <v>140</v>
      </c>
      <c r="AK349" s="87">
        <v>2537.0300000000002</v>
      </c>
      <c r="AL349" s="87">
        <v>33284.914100000002</v>
      </c>
      <c r="AM349" s="86">
        <v>34.163706831219521</v>
      </c>
      <c r="AN349" s="86">
        <v>0.39967642588961466</v>
      </c>
      <c r="AO349" s="86">
        <v>1.5344091686621986</v>
      </c>
      <c r="AP349" s="86">
        <v>1.4861899970899926E-2</v>
      </c>
      <c r="AQ349" s="86">
        <v>41.152787656762854</v>
      </c>
      <c r="AR349" s="86">
        <v>45.010976100447259</v>
      </c>
      <c r="AS349" s="86">
        <v>58.419425049515603</v>
      </c>
      <c r="AT349" s="86">
        <v>1.1831582165089118</v>
      </c>
      <c r="AU349" s="82">
        <v>4329980.8847634522</v>
      </c>
      <c r="AV349" s="82">
        <v>0.20674714823137769</v>
      </c>
      <c r="AW349" s="82">
        <v>228626344369255.34</v>
      </c>
      <c r="AX349" s="82">
        <v>20598768833798.566</v>
      </c>
      <c r="AY349" s="82">
        <v>1.091640955627237E-2</v>
      </c>
      <c r="AZ349" s="81">
        <v>5.9660845226244342E-4</v>
      </c>
      <c r="BA349" s="66">
        <v>932</v>
      </c>
      <c r="BB349" s="82">
        <v>0</v>
      </c>
      <c r="BC349" s="82">
        <v>0</v>
      </c>
      <c r="BD349" s="82">
        <v>0</v>
      </c>
      <c r="BE349" s="82">
        <v>0</v>
      </c>
      <c r="BF349" s="82">
        <v>0</v>
      </c>
      <c r="BG349" s="82">
        <v>0</v>
      </c>
      <c r="BH349" s="82">
        <v>0</v>
      </c>
      <c r="BI349" s="82">
        <v>0</v>
      </c>
      <c r="BJ349" s="82">
        <v>0</v>
      </c>
      <c r="BK349" s="82">
        <v>384390.18058526295</v>
      </c>
      <c r="BL349" s="82">
        <v>2604426.3963957331</v>
      </c>
      <c r="BM349" s="82">
        <v>3685846.7094906475</v>
      </c>
      <c r="BN349" s="82">
        <v>4572080.4361307146</v>
      </c>
      <c r="BO349" s="82">
        <v>6445614.1830407185</v>
      </c>
      <c r="BP349" s="82">
        <v>8295390.480179348</v>
      </c>
      <c r="BQ349" s="82">
        <v>8990882.4820905942</v>
      </c>
      <c r="BR349" s="82">
        <v>8729561.2757343501</v>
      </c>
      <c r="BS349" s="82">
        <v>7721608.1600887477</v>
      </c>
      <c r="BT349" s="82">
        <v>6231881.5708587794</v>
      </c>
      <c r="BU349" s="82">
        <v>4644067.6966306241</v>
      </c>
      <c r="BV349" s="82">
        <v>3202066.2146523055</v>
      </c>
      <c r="BW349" s="82">
        <v>2008044.861149624</v>
      </c>
      <c r="BX349" s="82">
        <v>1100868.200310424</v>
      </c>
      <c r="BY349" s="82">
        <v>481905.41393408709</v>
      </c>
      <c r="BZ349" s="82">
        <v>139501.48983215506</v>
      </c>
      <c r="CA349" s="82">
        <v>14128.736937003867</v>
      </c>
      <c r="CB349" s="82">
        <v>410.65355749673523</v>
      </c>
      <c r="CC349" s="82">
        <v>0</v>
      </c>
      <c r="CD349" s="82">
        <v>0</v>
      </c>
      <c r="CE349" s="81">
        <v>0</v>
      </c>
    </row>
    <row r="350" spans="1:83" ht="13.8" thickBot="1" x14ac:dyDescent="0.3">
      <c r="A350" s="151">
        <v>930</v>
      </c>
      <c r="B350" s="94">
        <v>38106</v>
      </c>
      <c r="C350" s="61" t="s">
        <v>73</v>
      </c>
      <c r="D350" s="61">
        <v>40</v>
      </c>
      <c r="E350" s="150">
        <v>0.46086805555555554</v>
      </c>
      <c r="F350" s="50">
        <f t="shared" si="53"/>
        <v>65019.000000000007</v>
      </c>
      <c r="G350" s="149">
        <v>60.5</v>
      </c>
      <c r="H350" s="61">
        <v>86</v>
      </c>
      <c r="I350" s="61">
        <v>826</v>
      </c>
      <c r="J350" s="148">
        <v>0.3779975203362666</v>
      </c>
      <c r="K350" s="61">
        <v>292</v>
      </c>
      <c r="L350" s="147">
        <v>93133.688080299995</v>
      </c>
      <c r="M350" s="146">
        <v>267.59444444444443</v>
      </c>
      <c r="N350" s="145">
        <v>930</v>
      </c>
      <c r="O350" s="54">
        <v>933</v>
      </c>
      <c r="P350" s="61">
        <v>374</v>
      </c>
      <c r="Q350" s="64">
        <v>38106</v>
      </c>
      <c r="R350" s="65">
        <v>120</v>
      </c>
      <c r="S350" s="91">
        <v>38106</v>
      </c>
      <c r="T350" s="63">
        <v>0.46090277777777783</v>
      </c>
      <c r="U350" s="63">
        <v>0.46326388888888892</v>
      </c>
      <c r="V350" s="44">
        <f t="shared" si="50"/>
        <v>65022.000000000007</v>
      </c>
      <c r="W350" s="44">
        <f t="shared" si="51"/>
        <v>65226.000000000007</v>
      </c>
      <c r="X350" s="62">
        <v>10</v>
      </c>
      <c r="Y350" s="62" t="s">
        <v>67</v>
      </c>
      <c r="Z350" s="87">
        <v>634.10239999999999</v>
      </c>
      <c r="AA350" s="87">
        <v>2809.7460000000001</v>
      </c>
      <c r="AB350" s="87">
        <v>97.100550946080006</v>
      </c>
      <c r="AC350" s="144">
        <v>37.682110000000002</v>
      </c>
      <c r="AD350" s="143">
        <v>930</v>
      </c>
      <c r="AE350" s="142">
        <v>933</v>
      </c>
      <c r="AF350" s="141">
        <v>352</v>
      </c>
      <c r="AG350" s="88">
        <v>38106</v>
      </c>
      <c r="AH350" s="85" t="s">
        <v>76</v>
      </c>
      <c r="AI350" s="59">
        <f t="shared" ref="AI350:AI354" si="54">(AH350+7/24)*86400</f>
        <v>65059</v>
      </c>
      <c r="AJ350" s="85">
        <v>140</v>
      </c>
      <c r="AK350" s="87">
        <v>2911.03</v>
      </c>
      <c r="AL350" s="87">
        <v>29545.289100000002</v>
      </c>
      <c r="AM350" s="86">
        <v>29.008507616318258</v>
      </c>
      <c r="AN350" s="86">
        <v>0.35552584003697041</v>
      </c>
      <c r="AO350" s="86">
        <v>1.4900819870003776</v>
      </c>
      <c r="AP350" s="86">
        <v>1.6262902377294528E-2</v>
      </c>
      <c r="AQ350" s="86">
        <v>34.048093369702457</v>
      </c>
      <c r="AR350" s="86">
        <v>36.751642857561322</v>
      </c>
      <c r="AS350" s="86">
        <v>45.899077274200906</v>
      </c>
      <c r="AT350" s="86">
        <v>0.56246960002259327</v>
      </c>
      <c r="AU350" s="82">
        <v>3517566.5756229688</v>
      </c>
      <c r="AV350" s="82">
        <v>9.14262388664107E-2</v>
      </c>
      <c r="AW350" s="82">
        <v>209238604857436.28</v>
      </c>
      <c r="AX350" s="82">
        <v>22061608517317.273</v>
      </c>
      <c r="AY350" s="82">
        <v>5.4383899370497469E-3</v>
      </c>
      <c r="AZ350" s="81">
        <v>2.0813904276652191E-4</v>
      </c>
      <c r="BA350" s="66">
        <v>933</v>
      </c>
      <c r="BB350" s="82">
        <v>0</v>
      </c>
      <c r="BC350" s="82">
        <v>0</v>
      </c>
      <c r="BD350" s="82">
        <v>0</v>
      </c>
      <c r="BE350" s="82">
        <v>0</v>
      </c>
      <c r="BF350" s="82">
        <v>0</v>
      </c>
      <c r="BG350" s="82">
        <v>0</v>
      </c>
      <c r="BH350" s="82">
        <v>0</v>
      </c>
      <c r="BI350" s="82">
        <v>0</v>
      </c>
      <c r="BJ350" s="82">
        <v>5911.9457167934524</v>
      </c>
      <c r="BK350" s="82">
        <v>1411679.8107234603</v>
      </c>
      <c r="BL350" s="82">
        <v>3477848.7914763582</v>
      </c>
      <c r="BM350" s="82">
        <v>4626181.1331864567</v>
      </c>
      <c r="BN350" s="82">
        <v>5398125.2499494087</v>
      </c>
      <c r="BO350" s="82">
        <v>6586176.3067290736</v>
      </c>
      <c r="BP350" s="82">
        <v>7536708.9687974667</v>
      </c>
      <c r="BQ350" s="82">
        <v>7450135.33062685</v>
      </c>
      <c r="BR350" s="82">
        <v>6577773.8745302279</v>
      </c>
      <c r="BS350" s="82">
        <v>5227507.5406829584</v>
      </c>
      <c r="BT350" s="82">
        <v>3689389.1747170184</v>
      </c>
      <c r="BU350" s="82">
        <v>2301825.6507308399</v>
      </c>
      <c r="BV350" s="82">
        <v>1237002.750499048</v>
      </c>
      <c r="BW350" s="82">
        <v>531954.0650282508</v>
      </c>
      <c r="BX350" s="82">
        <v>153588.02225192709</v>
      </c>
      <c r="BY350" s="82">
        <v>17928.646708562326</v>
      </c>
      <c r="BZ350" s="82">
        <v>0</v>
      </c>
      <c r="CA350" s="82">
        <v>0</v>
      </c>
      <c r="CB350" s="82">
        <v>0</v>
      </c>
      <c r="CC350" s="82">
        <v>0</v>
      </c>
      <c r="CD350" s="82">
        <v>0</v>
      </c>
      <c r="CE350" s="81">
        <v>0</v>
      </c>
    </row>
    <row r="351" spans="1:83" ht="13.8" thickBot="1" x14ac:dyDescent="0.3">
      <c r="A351" s="151">
        <v>931</v>
      </c>
      <c r="B351" s="94">
        <v>38106</v>
      </c>
      <c r="C351" s="61" t="s">
        <v>73</v>
      </c>
      <c r="D351" s="61">
        <v>30</v>
      </c>
      <c r="E351" s="150">
        <v>0.4635185185185185</v>
      </c>
      <c r="F351" s="50">
        <f t="shared" si="53"/>
        <v>65248</v>
      </c>
      <c r="G351" s="149">
        <v>53</v>
      </c>
      <c r="H351" s="61">
        <v>85</v>
      </c>
      <c r="I351" s="61">
        <v>800</v>
      </c>
      <c r="J351" s="148">
        <v>0.27845817331438305</v>
      </c>
      <c r="K351" s="61">
        <v>293</v>
      </c>
      <c r="L351" s="147">
        <v>93135.067031700004</v>
      </c>
      <c r="M351" s="146">
        <v>267.59444444444443</v>
      </c>
      <c r="N351" s="145">
        <v>931</v>
      </c>
      <c r="O351" s="54">
        <v>934</v>
      </c>
      <c r="P351" s="61">
        <v>375</v>
      </c>
      <c r="Q351" s="64">
        <v>38106</v>
      </c>
      <c r="R351" s="65">
        <v>120</v>
      </c>
      <c r="S351" s="91">
        <v>38106</v>
      </c>
      <c r="T351" s="63">
        <v>0.46353009259259265</v>
      </c>
      <c r="U351" s="63">
        <v>0.46584490740740742</v>
      </c>
      <c r="V351" s="44">
        <f t="shared" si="50"/>
        <v>65249.000000000007</v>
      </c>
      <c r="W351" s="44">
        <f t="shared" si="51"/>
        <v>65449</v>
      </c>
      <c r="X351" s="62">
        <v>10</v>
      </c>
      <c r="Y351" s="62" t="s">
        <v>67</v>
      </c>
      <c r="Z351" s="87">
        <v>602.78610000000003</v>
      </c>
      <c r="AA351" s="87">
        <v>3269.0650000000001</v>
      </c>
      <c r="AB351" s="87">
        <v>545.93385499999999</v>
      </c>
      <c r="AC351" s="144">
        <v>33.428150000000002</v>
      </c>
      <c r="AD351" s="143">
        <v>931</v>
      </c>
      <c r="AE351" s="142">
        <v>934</v>
      </c>
      <c r="AF351" s="141">
        <v>353</v>
      </c>
      <c r="AG351" s="88">
        <v>38106</v>
      </c>
      <c r="AH351" s="85" t="s">
        <v>75</v>
      </c>
      <c r="AI351" s="59">
        <f t="shared" si="54"/>
        <v>65269</v>
      </c>
      <c r="AJ351" s="85">
        <v>140</v>
      </c>
      <c r="AK351" s="87">
        <v>3419.61</v>
      </c>
      <c r="AL351" s="87">
        <v>24537.353500000001</v>
      </c>
      <c r="AM351" s="86">
        <v>27.906880101754769</v>
      </c>
      <c r="AN351" s="86">
        <v>0.54927665872840381</v>
      </c>
      <c r="AO351" s="86">
        <v>1.508905426817386</v>
      </c>
      <c r="AP351" s="86">
        <v>1.259208311307004E-2</v>
      </c>
      <c r="AQ351" s="86">
        <v>33.050953718842983</v>
      </c>
      <c r="AR351" s="86">
        <v>35.783474923749452</v>
      </c>
      <c r="AS351" s="86">
        <v>45.025769641004786</v>
      </c>
      <c r="AT351" s="86">
        <v>0.33482080344040172</v>
      </c>
      <c r="AU351" s="82">
        <v>3200444.3276347811</v>
      </c>
      <c r="AV351" s="82">
        <v>7.6781407662594753E-2</v>
      </c>
      <c r="AW351" s="82">
        <v>229229385877936.47</v>
      </c>
      <c r="AX351" s="82">
        <v>26746206929973.699</v>
      </c>
      <c r="AY351" s="82">
        <v>5.4994098079960635E-3</v>
      </c>
      <c r="AZ351" s="81">
        <v>1.6604781877379286E-4</v>
      </c>
      <c r="BA351" s="66">
        <v>934</v>
      </c>
      <c r="BB351" s="82">
        <v>0</v>
      </c>
      <c r="BC351" s="82">
        <v>0</v>
      </c>
      <c r="BD351" s="82">
        <v>0</v>
      </c>
      <c r="BE351" s="82">
        <v>0</v>
      </c>
      <c r="BF351" s="82">
        <v>0</v>
      </c>
      <c r="BG351" s="82">
        <v>0</v>
      </c>
      <c r="BH351" s="82">
        <v>0</v>
      </c>
      <c r="BI351" s="82">
        <v>0</v>
      </c>
      <c r="BJ351" s="82">
        <v>332550.4578494567</v>
      </c>
      <c r="BK351" s="82">
        <v>1969387.952007072</v>
      </c>
      <c r="BL351" s="82">
        <v>3660004.9998461879</v>
      </c>
      <c r="BM351" s="82">
        <v>4511339.4991326295</v>
      </c>
      <c r="BN351" s="82">
        <v>5059486.2492347313</v>
      </c>
      <c r="BO351" s="82">
        <v>5902194.6223022779</v>
      </c>
      <c r="BP351" s="82">
        <v>6578513.6420301804</v>
      </c>
      <c r="BQ351" s="82">
        <v>6447357.8065516409</v>
      </c>
      <c r="BR351" s="82">
        <v>5648357.8435197221</v>
      </c>
      <c r="BS351" s="82">
        <v>4455813.3009348819</v>
      </c>
      <c r="BT351" s="82">
        <v>3123234.2861011829</v>
      </c>
      <c r="BU351" s="82">
        <v>1923033.5499469738</v>
      </c>
      <c r="BV351" s="82">
        <v>1006354.9922509678</v>
      </c>
      <c r="BW351" s="82">
        <v>410703.83425576822</v>
      </c>
      <c r="BX351" s="82">
        <v>106838.63354739192</v>
      </c>
      <c r="BY351" s="82">
        <v>12101.713937295839</v>
      </c>
      <c r="BZ351" s="82">
        <v>0</v>
      </c>
      <c r="CA351" s="82">
        <v>0</v>
      </c>
      <c r="CB351" s="82">
        <v>0</v>
      </c>
      <c r="CC351" s="82">
        <v>0</v>
      </c>
      <c r="CD351" s="82">
        <v>0</v>
      </c>
      <c r="CE351" s="81">
        <v>0</v>
      </c>
    </row>
    <row r="352" spans="1:83" ht="13.8" thickBot="1" x14ac:dyDescent="0.3">
      <c r="A352" s="151">
        <v>932</v>
      </c>
      <c r="B352" s="94">
        <v>38106</v>
      </c>
      <c r="C352" s="61" t="s">
        <v>73</v>
      </c>
      <c r="D352" s="61">
        <v>7</v>
      </c>
      <c r="E352" s="150">
        <v>0.46622685185185181</v>
      </c>
      <c r="F352" s="50">
        <f t="shared" si="53"/>
        <v>65482</v>
      </c>
      <c r="G352" s="149">
        <v>26.5</v>
      </c>
      <c r="H352" s="61">
        <v>68</v>
      </c>
      <c r="I352" s="61">
        <v>769</v>
      </c>
      <c r="J352" s="148">
        <v>0.11339925610087997</v>
      </c>
      <c r="K352" s="61">
        <v>293</v>
      </c>
      <c r="L352" s="147">
        <v>93123.345944799992</v>
      </c>
      <c r="M352" s="146">
        <v>267.59444444444443</v>
      </c>
      <c r="N352" s="145">
        <v>932</v>
      </c>
      <c r="O352" s="54">
        <v>935</v>
      </c>
      <c r="P352" s="61">
        <v>376</v>
      </c>
      <c r="Q352" s="64">
        <v>38106</v>
      </c>
      <c r="R352" s="65">
        <v>120</v>
      </c>
      <c r="S352" s="91">
        <v>38106</v>
      </c>
      <c r="T352" s="63">
        <v>0.46613425925925928</v>
      </c>
      <c r="U352" s="63">
        <v>0.46942129629629631</v>
      </c>
      <c r="V352" s="44">
        <f t="shared" si="50"/>
        <v>65474</v>
      </c>
      <c r="W352" s="44">
        <f t="shared" si="51"/>
        <v>65758</v>
      </c>
      <c r="X352" s="62">
        <v>10</v>
      </c>
      <c r="Y352" s="62" t="s">
        <v>67</v>
      </c>
      <c r="Z352" s="87">
        <v>568.38599999999997</v>
      </c>
      <c r="AA352" s="87">
        <v>2783.3609999999999</v>
      </c>
      <c r="AB352" s="87">
        <v>192.13103995322999</v>
      </c>
      <c r="AC352" s="144">
        <v>31.23629</v>
      </c>
      <c r="AD352" s="143">
        <v>932</v>
      </c>
      <c r="AE352" s="142">
        <v>935</v>
      </c>
      <c r="AF352" s="141">
        <v>354</v>
      </c>
      <c r="AG352" s="88">
        <v>38106</v>
      </c>
      <c r="AH352" s="85" t="s">
        <v>74</v>
      </c>
      <c r="AI352" s="59">
        <f t="shared" si="54"/>
        <v>65549</v>
      </c>
      <c r="AJ352" s="85">
        <v>140</v>
      </c>
      <c r="AK352" s="87">
        <v>2863.08</v>
      </c>
      <c r="AL352" s="87">
        <v>24760.4375</v>
      </c>
      <c r="AM352" s="86">
        <v>17.389673992799075</v>
      </c>
      <c r="AN352" s="86">
        <v>1.6772158491020921</v>
      </c>
      <c r="AO352" s="86">
        <v>1.448179490542844</v>
      </c>
      <c r="AP352" s="86">
        <v>2.6310901819614214E-2</v>
      </c>
      <c r="AQ352" s="86">
        <v>20.11495894650092</v>
      </c>
      <c r="AR352" s="86">
        <v>21.618283737025955</v>
      </c>
      <c r="AS352" s="86">
        <v>26.651844770928399</v>
      </c>
      <c r="AT352" s="86">
        <v>1.5174191872749054</v>
      </c>
      <c r="AU352" s="82">
        <v>1332289.6816493443</v>
      </c>
      <c r="AV352" s="82">
        <v>7.0479133761106282E-3</v>
      </c>
      <c r="AW352" s="82">
        <v>94564489822979.609</v>
      </c>
      <c r="AX352" s="82">
        <v>37025502431662.445</v>
      </c>
      <c r="AY352" s="82">
        <v>5.0025331720903636E-4</v>
      </c>
      <c r="AZ352" s="81">
        <v>1.5207334367288069E-5</v>
      </c>
      <c r="BA352" s="66">
        <v>935</v>
      </c>
      <c r="BB352" s="82">
        <v>0</v>
      </c>
      <c r="BC352" s="82">
        <v>0</v>
      </c>
      <c r="BD352" s="82">
        <v>0</v>
      </c>
      <c r="BE352" s="82">
        <v>0</v>
      </c>
      <c r="BF352" s="82">
        <v>0</v>
      </c>
      <c r="BG352" s="82">
        <v>0</v>
      </c>
      <c r="BH352" s="82">
        <v>5.500528707876929E-2</v>
      </c>
      <c r="BI352" s="82">
        <v>1696611.0911936683</v>
      </c>
      <c r="BJ352" s="82">
        <v>2830512.6908355504</v>
      </c>
      <c r="BK352" s="82">
        <v>3106036.8763915426</v>
      </c>
      <c r="BL352" s="82">
        <v>3042185.6739160544</v>
      </c>
      <c r="BM352" s="82">
        <v>2621053.2734707603</v>
      </c>
      <c r="BN352" s="82">
        <v>2164320.7384545836</v>
      </c>
      <c r="BO352" s="82">
        <v>1927424.7310834415</v>
      </c>
      <c r="BP352" s="82">
        <v>1716732.7282385642</v>
      </c>
      <c r="BQ352" s="82">
        <v>1238236.5211320764</v>
      </c>
      <c r="BR352" s="82">
        <v>660789.06493178057</v>
      </c>
      <c r="BS352" s="82">
        <v>248966.15260027745</v>
      </c>
      <c r="BT352" s="82">
        <v>52342.720934274628</v>
      </c>
      <c r="BU352" s="82">
        <v>2856.63716789095</v>
      </c>
      <c r="BV352" s="82">
        <v>0</v>
      </c>
      <c r="BW352" s="82">
        <v>0</v>
      </c>
      <c r="BX352" s="82">
        <v>0</v>
      </c>
      <c r="BY352" s="82">
        <v>0</v>
      </c>
      <c r="BZ352" s="82">
        <v>0</v>
      </c>
      <c r="CA352" s="82">
        <v>0</v>
      </c>
      <c r="CB352" s="82">
        <v>0</v>
      </c>
      <c r="CC352" s="82">
        <v>0</v>
      </c>
      <c r="CD352" s="82">
        <v>0</v>
      </c>
      <c r="CE352" s="81">
        <v>0</v>
      </c>
    </row>
    <row r="353" spans="1:83" ht="13.8" thickBot="1" x14ac:dyDescent="0.3">
      <c r="A353" s="151">
        <v>933</v>
      </c>
      <c r="B353" s="94">
        <v>38106</v>
      </c>
      <c r="C353" s="61" t="s">
        <v>73</v>
      </c>
      <c r="D353" s="61">
        <v>4</v>
      </c>
      <c r="E353" s="150">
        <v>0.46936342592592589</v>
      </c>
      <c r="F353" s="50">
        <f t="shared" si="53"/>
        <v>65753</v>
      </c>
      <c r="G353" s="149">
        <v>20.8</v>
      </c>
      <c r="H353" s="61">
        <v>60</v>
      </c>
      <c r="I353" s="61">
        <v>783</v>
      </c>
      <c r="J353" s="148">
        <v>9.5759371818520858E-2</v>
      </c>
      <c r="K353" s="61">
        <v>293</v>
      </c>
      <c r="L353" s="147">
        <v>93115.072236399996</v>
      </c>
      <c r="M353" s="146">
        <v>267.59444444444443</v>
      </c>
      <c r="N353" s="145">
        <v>933</v>
      </c>
      <c r="O353" s="54">
        <v>936</v>
      </c>
      <c r="P353" s="61">
        <v>377</v>
      </c>
      <c r="Q353" s="64">
        <v>38106</v>
      </c>
      <c r="R353" s="65">
        <v>120</v>
      </c>
      <c r="S353" s="91">
        <v>38106</v>
      </c>
      <c r="T353" s="63">
        <v>0.46947916666666667</v>
      </c>
      <c r="U353" s="63">
        <v>0.47241898148148148</v>
      </c>
      <c r="V353" s="44">
        <f t="shared" si="50"/>
        <v>65763</v>
      </c>
      <c r="W353" s="44">
        <f t="shared" si="51"/>
        <v>66017</v>
      </c>
      <c r="X353" s="62">
        <v>10</v>
      </c>
      <c r="Y353" s="62" t="s">
        <v>67</v>
      </c>
      <c r="Z353" s="87">
        <v>565.91769999999997</v>
      </c>
      <c r="AA353" s="87">
        <v>2766.8510000000001</v>
      </c>
      <c r="AB353" s="87">
        <v>179.36969331310002</v>
      </c>
      <c r="AC353" s="144">
        <v>31.387250000000002</v>
      </c>
      <c r="AD353" s="143">
        <v>933</v>
      </c>
      <c r="AE353" s="142">
        <v>936</v>
      </c>
      <c r="AF353" s="141">
        <v>355</v>
      </c>
      <c r="AG353" s="88">
        <v>38106</v>
      </c>
      <c r="AH353" s="85" t="s">
        <v>72</v>
      </c>
      <c r="AI353" s="59">
        <f t="shared" si="54"/>
        <v>65808</v>
      </c>
      <c r="AJ353" s="85">
        <v>140</v>
      </c>
      <c r="AK353" s="87">
        <v>2873.12</v>
      </c>
      <c r="AL353" s="87">
        <v>24705.5059</v>
      </c>
      <c r="AM353" s="86">
        <v>20.451966631698593</v>
      </c>
      <c r="AN353" s="86">
        <v>0.6861741947840434</v>
      </c>
      <c r="AO353" s="86">
        <v>1.5521863431122316</v>
      </c>
      <c r="AP353" s="86">
        <v>1.8054753321229459E-2</v>
      </c>
      <c r="AQ353" s="86">
        <v>25.315307473584969</v>
      </c>
      <c r="AR353" s="86">
        <v>28.295682414913713</v>
      </c>
      <c r="AS353" s="86">
        <v>39.281444327807009</v>
      </c>
      <c r="AT353" s="86">
        <v>1.9756710331323386</v>
      </c>
      <c r="AU353" s="82">
        <v>17225350.366337989</v>
      </c>
      <c r="AV353" s="82">
        <v>0.20432750735583788</v>
      </c>
      <c r="AW353" s="82">
        <v>1225355336315048.7</v>
      </c>
      <c r="AX353" s="82">
        <v>248450016780874</v>
      </c>
      <c r="AY353" s="82">
        <v>1.4535193547279722E-2</v>
      </c>
      <c r="AZ353" s="81">
        <v>1.0573373377495917E-3</v>
      </c>
      <c r="BA353" s="66">
        <v>936</v>
      </c>
      <c r="BB353" s="82">
        <v>0</v>
      </c>
      <c r="BC353" s="82">
        <v>0</v>
      </c>
      <c r="BD353" s="82">
        <v>0</v>
      </c>
      <c r="BE353" s="82">
        <v>0</v>
      </c>
      <c r="BF353" s="82">
        <v>0</v>
      </c>
      <c r="BG353" s="82">
        <v>0</v>
      </c>
      <c r="BH353" s="82">
        <v>0</v>
      </c>
      <c r="BI353" s="82">
        <v>11877919.483311007</v>
      </c>
      <c r="BJ353" s="82">
        <v>23578204.60643876</v>
      </c>
      <c r="BK353" s="82">
        <v>30479668.349937938</v>
      </c>
      <c r="BL353" s="82">
        <v>33872053.015155837</v>
      </c>
      <c r="BM353" s="82">
        <v>33525018.01020477</v>
      </c>
      <c r="BN353" s="82">
        <v>31069922.159864888</v>
      </c>
      <c r="BO353" s="82">
        <v>27959283.034787383</v>
      </c>
      <c r="BP353" s="82">
        <v>24339397.279509578</v>
      </c>
      <c r="BQ353" s="82">
        <v>19792231.880702168</v>
      </c>
      <c r="BR353" s="82">
        <v>14918764.29708658</v>
      </c>
      <c r="BS353" s="82">
        <v>10435326.613465799</v>
      </c>
      <c r="BT353" s="82">
        <v>6643891.3562999479</v>
      </c>
      <c r="BU353" s="82">
        <v>3791141.5520106293</v>
      </c>
      <c r="BV353" s="82">
        <v>1914175.3454830244</v>
      </c>
      <c r="BW353" s="82">
        <v>817499.38038591784</v>
      </c>
      <c r="BX353" s="82">
        <v>266608.14441560296</v>
      </c>
      <c r="BY353" s="82">
        <v>50843.56239835512</v>
      </c>
      <c r="BZ353" s="82">
        <v>2999.4707200798425</v>
      </c>
      <c r="CA353" s="82">
        <v>0</v>
      </c>
      <c r="CB353" s="82">
        <v>0</v>
      </c>
      <c r="CC353" s="82">
        <v>0</v>
      </c>
      <c r="CD353" s="82">
        <v>0</v>
      </c>
      <c r="CE353" s="81">
        <v>0</v>
      </c>
    </row>
    <row r="354" spans="1:83" ht="13.8" thickBot="1" x14ac:dyDescent="0.3">
      <c r="A354" s="204">
        <v>934</v>
      </c>
      <c r="B354" s="94">
        <v>38106</v>
      </c>
      <c r="C354" s="61" t="s">
        <v>43</v>
      </c>
      <c r="D354" s="61">
        <v>7</v>
      </c>
      <c r="E354" s="150">
        <v>0.57563657407407409</v>
      </c>
      <c r="F354" s="50">
        <f t="shared" si="53"/>
        <v>74935.000000000015</v>
      </c>
      <c r="G354" s="149">
        <v>26.5</v>
      </c>
      <c r="H354" s="61">
        <v>69</v>
      </c>
      <c r="I354" s="61">
        <v>830</v>
      </c>
      <c r="J354" s="148">
        <v>0.12347918997651375</v>
      </c>
      <c r="K354" s="61">
        <v>296</v>
      </c>
      <c r="L354" s="147">
        <v>92962.698106700002</v>
      </c>
      <c r="M354" s="146">
        <v>267.59444444444443</v>
      </c>
      <c r="N354" s="205">
        <v>934</v>
      </c>
      <c r="O354" s="54">
        <v>937</v>
      </c>
      <c r="P354" s="61">
        <v>378</v>
      </c>
      <c r="Q354" s="64">
        <v>38106</v>
      </c>
      <c r="R354" s="65">
        <v>120</v>
      </c>
      <c r="S354" s="91">
        <v>38106</v>
      </c>
      <c r="T354" s="63">
        <v>0.57363425925925926</v>
      </c>
      <c r="U354" s="63">
        <v>0.57835648148148155</v>
      </c>
      <c r="V354" s="44">
        <f t="shared" si="50"/>
        <v>74762</v>
      </c>
      <c r="W354" s="44">
        <f t="shared" si="51"/>
        <v>75170</v>
      </c>
      <c r="X354" s="62">
        <v>30</v>
      </c>
      <c r="Y354" s="62">
        <v>0</v>
      </c>
      <c r="Z354" s="87">
        <v>640.65769999999998</v>
      </c>
      <c r="AA354" s="87">
        <v>231.58439999999999</v>
      </c>
      <c r="AB354" s="87">
        <v>117.77792043780001</v>
      </c>
      <c r="AC354" s="144">
        <v>0.88485270000000005</v>
      </c>
      <c r="AD354" s="215">
        <v>934</v>
      </c>
      <c r="AE354" s="142">
        <v>937</v>
      </c>
      <c r="AF354" s="141">
        <v>356</v>
      </c>
      <c r="AG354" s="88">
        <v>38106</v>
      </c>
      <c r="AH354" s="85" t="s">
        <v>71</v>
      </c>
      <c r="AI354" s="59">
        <f t="shared" si="54"/>
        <v>75075</v>
      </c>
      <c r="AJ354" s="85">
        <v>140</v>
      </c>
      <c r="AK354" s="87">
        <v>736.55200000000002</v>
      </c>
      <c r="AL354" s="87">
        <v>28550.109400000001</v>
      </c>
      <c r="AM354" s="86">
        <v>12.502218717379428</v>
      </c>
      <c r="AN354" s="86">
        <v>0.51353461984910287</v>
      </c>
      <c r="AO354" s="86">
        <v>1.272720947337215</v>
      </c>
      <c r="AP354" s="86">
        <v>4.1923763305577552E-2</v>
      </c>
      <c r="AQ354" s="86">
        <v>13.744009695883712</v>
      </c>
      <c r="AR354" s="86">
        <v>15.686541962165943</v>
      </c>
      <c r="AS354" s="86">
        <v>28.863771454567509</v>
      </c>
      <c r="AT354" s="86">
        <v>8.3378799525671479</v>
      </c>
      <c r="AU354" s="82">
        <v>297740214.5391444</v>
      </c>
      <c r="AV354" s="82">
        <v>0.60175180162903952</v>
      </c>
      <c r="AW354" s="82">
        <v>1.8328100341371164E+16</v>
      </c>
      <c r="AX354" s="82">
        <v>3733538008965158</v>
      </c>
      <c r="AY354" s="82">
        <v>3.7042249794603799E-2</v>
      </c>
      <c r="AZ354" s="81">
        <v>2.8673322142728701E-3</v>
      </c>
      <c r="BA354" s="66">
        <v>937</v>
      </c>
      <c r="BB354" s="82">
        <v>4.2945733042304559E-4</v>
      </c>
      <c r="BC354" s="82">
        <v>6.5563907395991321E-5</v>
      </c>
      <c r="BD354" s="82">
        <v>0</v>
      </c>
      <c r="BE354" s="82">
        <v>4.618798432072686</v>
      </c>
      <c r="BF354" s="82">
        <v>219.86526185749494</v>
      </c>
      <c r="BG354" s="82">
        <v>645.93574008922553</v>
      </c>
      <c r="BH354" s="82">
        <v>1099.3301983320337</v>
      </c>
      <c r="BI354" s="82">
        <v>531209413.85662144</v>
      </c>
      <c r="BJ354" s="82">
        <v>538588365.21864057</v>
      </c>
      <c r="BK354" s="82">
        <v>357177668.86300337</v>
      </c>
      <c r="BL354" s="82">
        <v>198912646.86158907</v>
      </c>
      <c r="BM354" s="82">
        <v>94840502.798377573</v>
      </c>
      <c r="BN354" s="82">
        <v>39641023.270379841</v>
      </c>
      <c r="BO354" s="82">
        <v>16925364.988945443</v>
      </c>
      <c r="BP354" s="82">
        <v>10205000.390832169</v>
      </c>
      <c r="BQ354" s="82">
        <v>7510058.0475586122</v>
      </c>
      <c r="BR354" s="82">
        <v>5899403.8197184764</v>
      </c>
      <c r="BS354" s="82">
        <v>4329163.986316096</v>
      </c>
      <c r="BT354" s="82">
        <v>2548694.8133055526</v>
      </c>
      <c r="BU354" s="82">
        <v>1154319.6881348318</v>
      </c>
      <c r="BV354" s="82">
        <v>380065.028221238</v>
      </c>
      <c r="BW354" s="82">
        <v>99770.258898273736</v>
      </c>
      <c r="BX354" s="82">
        <v>45929.371525828887</v>
      </c>
      <c r="BY354" s="82">
        <v>53783.434381776431</v>
      </c>
      <c r="BZ354" s="82">
        <v>61173.655334525763</v>
      </c>
      <c r="CA354" s="82">
        <v>55956.183316147311</v>
      </c>
      <c r="CB354" s="82">
        <v>44550.160943207717</v>
      </c>
      <c r="CC354" s="82">
        <v>34730.319990326199</v>
      </c>
      <c r="CD354" s="82">
        <v>28680.176480095022</v>
      </c>
      <c r="CE354" s="81">
        <v>24225.667334982241</v>
      </c>
    </row>
    <row r="355" spans="1:83" ht="13.8" thickBot="1" x14ac:dyDescent="0.3">
      <c r="A355" s="204"/>
      <c r="B355" s="94">
        <v>38106</v>
      </c>
      <c r="C355" s="61" t="s">
        <v>43</v>
      </c>
      <c r="D355" s="61">
        <v>7</v>
      </c>
      <c r="E355" s="150"/>
      <c r="F355" s="50"/>
      <c r="G355" s="149">
        <v>26.5</v>
      </c>
      <c r="H355" s="61">
        <v>69</v>
      </c>
      <c r="I355" s="61">
        <v>830</v>
      </c>
      <c r="J355" s="148">
        <v>0.12347918997651375</v>
      </c>
      <c r="K355" s="61">
        <v>296</v>
      </c>
      <c r="L355" s="147">
        <v>92968.903387999992</v>
      </c>
      <c r="M355" s="146">
        <v>267.59444444444443</v>
      </c>
      <c r="N355" s="205"/>
      <c r="O355" s="54">
        <v>938</v>
      </c>
      <c r="P355" s="61">
        <v>379</v>
      </c>
      <c r="Q355" s="64">
        <v>38106</v>
      </c>
      <c r="R355" s="65">
        <v>120</v>
      </c>
      <c r="S355" s="91">
        <v>38106</v>
      </c>
      <c r="T355" s="63">
        <v>0.57925925925925925</v>
      </c>
      <c r="U355" s="63">
        <v>0.58186342592592599</v>
      </c>
      <c r="V355" s="44">
        <f t="shared" si="50"/>
        <v>75248</v>
      </c>
      <c r="W355" s="44">
        <f t="shared" si="51"/>
        <v>75473</v>
      </c>
      <c r="X355" s="62">
        <v>1</v>
      </c>
      <c r="Y355" s="62" t="s">
        <v>32</v>
      </c>
      <c r="Z355" s="87">
        <v>639.84069999999997</v>
      </c>
      <c r="AA355" s="87">
        <v>2215.7260000000001</v>
      </c>
      <c r="AB355" s="87">
        <v>58.107591608080007</v>
      </c>
      <c r="AC355" s="144">
        <v>1.7680340000000001</v>
      </c>
      <c r="AD355" s="217"/>
      <c r="AE355" s="142">
        <v>938</v>
      </c>
      <c r="AF355" s="141">
        <v>357</v>
      </c>
      <c r="AG355" s="88">
        <v>38106</v>
      </c>
      <c r="AH355" s="85"/>
      <c r="AI355" s="59"/>
      <c r="AJ355" s="85"/>
      <c r="AK355" s="87"/>
      <c r="AL355" s="85"/>
      <c r="AM355" s="85"/>
      <c r="AN355" s="86"/>
      <c r="AO355" s="86"/>
      <c r="AP355" s="86"/>
      <c r="AQ355" s="85"/>
      <c r="AR355" s="85"/>
      <c r="AS355" s="85"/>
      <c r="AT355" s="85"/>
      <c r="AU355" s="82"/>
      <c r="AV355" s="82"/>
      <c r="AW355" s="82" t="s">
        <v>48</v>
      </c>
      <c r="AX355" s="82">
        <v>0</v>
      </c>
      <c r="AY355" s="82"/>
      <c r="AZ355" s="81"/>
      <c r="BA355" s="66">
        <v>938</v>
      </c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1"/>
    </row>
    <row r="356" spans="1:83" ht="13.8" thickBot="1" x14ac:dyDescent="0.3">
      <c r="A356" s="204"/>
      <c r="B356" s="94">
        <v>38106</v>
      </c>
      <c r="C356" s="61" t="s">
        <v>43</v>
      </c>
      <c r="D356" s="61">
        <v>7</v>
      </c>
      <c r="E356" s="150">
        <v>0.57912037037037034</v>
      </c>
      <c r="F356" s="50">
        <f>(E356+7/24)*86400</f>
        <v>75236</v>
      </c>
      <c r="G356" s="149">
        <v>26.5</v>
      </c>
      <c r="H356" s="61">
        <v>69</v>
      </c>
      <c r="I356" s="61">
        <v>830</v>
      </c>
      <c r="J356" s="148">
        <v>0.12347918997651375</v>
      </c>
      <c r="K356" s="61">
        <v>296</v>
      </c>
      <c r="L356" s="147">
        <v>92968.903387999992</v>
      </c>
      <c r="M356" s="146">
        <v>267.59444444444443</v>
      </c>
      <c r="N356" s="205"/>
      <c r="O356" s="54">
        <v>939</v>
      </c>
      <c r="P356" s="61">
        <v>380</v>
      </c>
      <c r="Q356" s="64">
        <v>38106</v>
      </c>
      <c r="R356" s="65">
        <v>120</v>
      </c>
      <c r="S356" s="91">
        <v>38106</v>
      </c>
      <c r="T356" s="63">
        <v>0.58325231481481488</v>
      </c>
      <c r="U356" s="63">
        <v>0.58657407407407403</v>
      </c>
      <c r="V356" s="44">
        <f t="shared" si="50"/>
        <v>75593</v>
      </c>
      <c r="W356" s="44">
        <f t="shared" si="51"/>
        <v>75879.999999999985</v>
      </c>
      <c r="X356" s="62">
        <v>1</v>
      </c>
      <c r="Y356" s="62" t="s">
        <v>32</v>
      </c>
      <c r="Z356" s="87">
        <v>564.61800000000005</v>
      </c>
      <c r="AA356" s="87">
        <v>2321.5030000000002</v>
      </c>
      <c r="AB356" s="87">
        <v>0.85998314292720002</v>
      </c>
      <c r="AC356" s="144">
        <v>15.039400000000001</v>
      </c>
      <c r="AD356" s="217"/>
      <c r="AE356" s="142">
        <v>939</v>
      </c>
      <c r="AF356" s="141">
        <v>358</v>
      </c>
      <c r="AG356" s="88">
        <v>38106</v>
      </c>
      <c r="AH356" s="85" t="s">
        <v>70</v>
      </c>
      <c r="AI356" s="59">
        <f>(AH356+7/24)*86400</f>
        <v>75670</v>
      </c>
      <c r="AJ356" s="85">
        <v>140</v>
      </c>
      <c r="AK356" s="87"/>
      <c r="AL356" s="87">
        <v>28550.109400000001</v>
      </c>
      <c r="AM356" s="86">
        <v>17.987429581228355</v>
      </c>
      <c r="AN356" s="86">
        <v>0.22284434710695672</v>
      </c>
      <c r="AO356" s="86">
        <v>1.4561806680716691</v>
      </c>
      <c r="AP356" s="86">
        <v>6.8250847087804748E-3</v>
      </c>
      <c r="AQ356" s="86">
        <v>21.118091344326647</v>
      </c>
      <c r="AR356" s="86">
        <v>23.289148773336482</v>
      </c>
      <c r="AS356" s="86">
        <v>32.153673700877867</v>
      </c>
      <c r="AT356" s="86">
        <v>1.9469568287344969</v>
      </c>
      <c r="AU356" s="82">
        <v>0</v>
      </c>
      <c r="AV356" s="82">
        <v>0</v>
      </c>
      <c r="AW356" s="82">
        <v>0</v>
      </c>
      <c r="AX356" s="82">
        <v>77819025189975.141</v>
      </c>
      <c r="AY356" s="82">
        <v>0</v>
      </c>
      <c r="AZ356" s="81">
        <v>1.4150598597103463E-4</v>
      </c>
      <c r="BA356" s="66">
        <v>939</v>
      </c>
      <c r="BB356" s="82">
        <v>0</v>
      </c>
      <c r="BC356" s="82">
        <v>0</v>
      </c>
      <c r="BD356" s="82">
        <v>0</v>
      </c>
      <c r="BE356" s="82">
        <v>0</v>
      </c>
      <c r="BF356" s="82">
        <v>0</v>
      </c>
      <c r="BG356" s="82">
        <v>0</v>
      </c>
      <c r="BH356" s="82">
        <v>0</v>
      </c>
      <c r="BI356" s="82">
        <v>0</v>
      </c>
      <c r="BJ356" s="82">
        <v>0</v>
      </c>
      <c r="BK356" s="82">
        <v>0</v>
      </c>
      <c r="BL356" s="82">
        <v>0</v>
      </c>
      <c r="BM356" s="82">
        <v>0</v>
      </c>
      <c r="BN356" s="82">
        <v>0</v>
      </c>
      <c r="BO356" s="82">
        <v>0</v>
      </c>
      <c r="BP356" s="82">
        <v>0</v>
      </c>
      <c r="BQ356" s="82">
        <v>0</v>
      </c>
      <c r="BR356" s="82">
        <v>0</v>
      </c>
      <c r="BS356" s="82">
        <v>0</v>
      </c>
      <c r="BT356" s="82">
        <v>0</v>
      </c>
      <c r="BU356" s="82">
        <v>0</v>
      </c>
      <c r="BV356" s="82">
        <v>0</v>
      </c>
      <c r="BW356" s="82">
        <v>0</v>
      </c>
      <c r="BX356" s="82">
        <v>0</v>
      </c>
      <c r="BY356" s="82">
        <v>0</v>
      </c>
      <c r="BZ356" s="82">
        <v>0</v>
      </c>
      <c r="CA356" s="82">
        <v>0</v>
      </c>
      <c r="CB356" s="82">
        <v>0</v>
      </c>
      <c r="CC356" s="82">
        <v>0</v>
      </c>
      <c r="CD356" s="82">
        <v>0</v>
      </c>
      <c r="CE356" s="81">
        <v>0</v>
      </c>
    </row>
    <row r="357" spans="1:83" ht="13.8" thickBot="1" x14ac:dyDescent="0.3">
      <c r="A357" s="204"/>
      <c r="B357" s="94">
        <v>38106</v>
      </c>
      <c r="C357" s="61" t="s">
        <v>43</v>
      </c>
      <c r="D357" s="61">
        <v>7</v>
      </c>
      <c r="E357" s="150"/>
      <c r="F357" s="50"/>
      <c r="G357" s="149">
        <v>26.5</v>
      </c>
      <c r="H357" s="61">
        <v>68</v>
      </c>
      <c r="I357" s="61">
        <v>826</v>
      </c>
      <c r="J357" s="148">
        <v>0.12347918997651375</v>
      </c>
      <c r="K357" s="61">
        <v>296</v>
      </c>
      <c r="L357" s="147">
        <v>92948.908592699998</v>
      </c>
      <c r="M357" s="146">
        <v>267.59444444444443</v>
      </c>
      <c r="N357" s="205"/>
      <c r="O357" s="54">
        <v>940</v>
      </c>
      <c r="P357" s="61">
        <v>381</v>
      </c>
      <c r="Q357" s="64">
        <v>38106</v>
      </c>
      <c r="R357" s="65">
        <v>120</v>
      </c>
      <c r="S357" s="91">
        <v>38106</v>
      </c>
      <c r="T357" s="63">
        <v>0.5867013888888889</v>
      </c>
      <c r="U357" s="63">
        <v>0.58711805555555563</v>
      </c>
      <c r="V357" s="44">
        <f t="shared" si="50"/>
        <v>75891</v>
      </c>
      <c r="W357" s="44">
        <f t="shared" si="51"/>
        <v>75927</v>
      </c>
      <c r="X357" s="62">
        <v>1</v>
      </c>
      <c r="Y357" s="62" t="s">
        <v>32</v>
      </c>
      <c r="Z357" s="87">
        <v>564</v>
      </c>
      <c r="AA357" s="87">
        <v>3347.1080000000002</v>
      </c>
      <c r="AB357" s="87">
        <v>21.826444408488001</v>
      </c>
      <c r="AC357" s="144">
        <v>15.826280000000001</v>
      </c>
      <c r="AD357" s="216"/>
      <c r="AE357" s="142">
        <v>940</v>
      </c>
      <c r="AF357" s="141"/>
      <c r="AG357" s="88">
        <v>38106</v>
      </c>
      <c r="AH357" s="85"/>
      <c r="AI357" s="59"/>
      <c r="AJ357" s="85"/>
      <c r="AK357" s="87"/>
      <c r="AL357" s="87"/>
      <c r="AM357" s="86"/>
      <c r="AN357" s="86"/>
      <c r="AO357" s="86"/>
      <c r="AP357" s="86"/>
      <c r="AQ357" s="86"/>
      <c r="AR357" s="86"/>
      <c r="AS357" s="86"/>
      <c r="AT357" s="86"/>
      <c r="AU357" s="82"/>
      <c r="AV357" s="82"/>
      <c r="AW357" s="82" t="s">
        <v>48</v>
      </c>
      <c r="AX357" s="82">
        <v>0</v>
      </c>
      <c r="AY357" s="82"/>
      <c r="AZ357" s="81"/>
      <c r="BA357" s="66">
        <v>940</v>
      </c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1"/>
    </row>
    <row r="358" spans="1:83" ht="13.8" thickBot="1" x14ac:dyDescent="0.3">
      <c r="A358" s="151">
        <v>937</v>
      </c>
      <c r="B358" s="94">
        <v>38106</v>
      </c>
      <c r="C358" s="61" t="s">
        <v>43</v>
      </c>
      <c r="D358" s="61">
        <v>75</v>
      </c>
      <c r="E358" s="150">
        <v>0.59039351851851851</v>
      </c>
      <c r="F358" s="50">
        <f>(E358+7/24)*86400</f>
        <v>76210</v>
      </c>
      <c r="G358" s="149">
        <v>79</v>
      </c>
      <c r="H358" s="61">
        <v>93</v>
      </c>
      <c r="I358" s="61">
        <v>1001</v>
      </c>
      <c r="J358" s="148">
        <v>0.67283558619855444</v>
      </c>
      <c r="K358" s="61">
        <v>297</v>
      </c>
      <c r="L358" s="147">
        <v>92927.534845999995</v>
      </c>
      <c r="M358" s="146">
        <v>267.59444444444443</v>
      </c>
      <c r="N358" s="145">
        <v>937</v>
      </c>
      <c r="O358" s="54">
        <v>941</v>
      </c>
      <c r="P358" s="61">
        <v>382</v>
      </c>
      <c r="Q358" s="64">
        <v>38106</v>
      </c>
      <c r="R358" s="65">
        <v>120</v>
      </c>
      <c r="S358" s="91">
        <v>38106</v>
      </c>
      <c r="T358" s="63">
        <v>0.59064814814814814</v>
      </c>
      <c r="U358" s="63">
        <v>0.59188657407407408</v>
      </c>
      <c r="V358" s="44">
        <f t="shared" si="50"/>
        <v>76232</v>
      </c>
      <c r="W358" s="44">
        <f t="shared" si="51"/>
        <v>76339</v>
      </c>
      <c r="X358" s="62">
        <v>30</v>
      </c>
      <c r="Y358" s="62">
        <v>0</v>
      </c>
      <c r="Z358" s="87">
        <v>637.42589999999996</v>
      </c>
      <c r="AA358" s="87">
        <v>1043.9259999999999</v>
      </c>
      <c r="AB358" s="87">
        <v>80.188643287739993</v>
      </c>
      <c r="AC358" s="144">
        <v>0.25433149999999999</v>
      </c>
      <c r="AD358" s="143">
        <v>937</v>
      </c>
      <c r="AE358" s="142">
        <v>941</v>
      </c>
      <c r="AF358" s="153">
        <v>360</v>
      </c>
      <c r="AG358" s="88">
        <v>38106</v>
      </c>
      <c r="AH358" s="74" t="s">
        <v>69</v>
      </c>
      <c r="AI358" s="59">
        <f>(AH358+7/24)*86400</f>
        <v>76300</v>
      </c>
      <c r="AJ358" s="74">
        <v>140</v>
      </c>
      <c r="AK358" s="75">
        <v>1316.7</v>
      </c>
      <c r="AL358" s="75">
        <v>42141.722699999998</v>
      </c>
      <c r="AM358" s="73">
        <v>15.686249442575976</v>
      </c>
      <c r="AN358" s="73">
        <v>0.56658852319149422</v>
      </c>
      <c r="AO358" s="73">
        <v>1.7754506909903167</v>
      </c>
      <c r="AP358" s="73">
        <v>3.3259709387569399E-2</v>
      </c>
      <c r="AQ358" s="73">
        <v>25.430233680590622</v>
      </c>
      <c r="AR358" s="73">
        <v>33.328014488334325</v>
      </c>
      <c r="AS358" s="73">
        <v>71.398902076497791</v>
      </c>
      <c r="AT358" s="73">
        <v>1.6453189505656884</v>
      </c>
      <c r="AU358" s="70">
        <v>162631607.11207855</v>
      </c>
      <c r="AV358" s="70">
        <v>3.1523289712897569</v>
      </c>
      <c r="AW358" s="70">
        <v>6782353196221952</v>
      </c>
      <c r="AX358" s="70">
        <v>456124951078614.44</v>
      </c>
      <c r="AY358" s="70">
        <v>0.13146404228321895</v>
      </c>
      <c r="AZ358" s="69">
        <v>3.2876025441353203E-3</v>
      </c>
      <c r="BA358" s="66">
        <v>941</v>
      </c>
      <c r="BB358" s="70">
        <v>1.1110518995720803E-4</v>
      </c>
      <c r="BC358" s="70">
        <v>4.1550416342087245E-3</v>
      </c>
      <c r="BD358" s="70">
        <v>286.62773768008248</v>
      </c>
      <c r="BE358" s="70">
        <v>727.74803636293916</v>
      </c>
      <c r="BF358" s="70">
        <v>1067.3608742145334</v>
      </c>
      <c r="BG358" s="70">
        <v>1187.5721111727232</v>
      </c>
      <c r="BH358" s="70">
        <v>1093.8873569057548</v>
      </c>
      <c r="BI358" s="70">
        <v>310069293.52956587</v>
      </c>
      <c r="BJ358" s="70">
        <v>241375837.1954231</v>
      </c>
      <c r="BK358" s="70">
        <v>109875211.41192339</v>
      </c>
      <c r="BL358" s="70">
        <v>43093255.497554049</v>
      </c>
      <c r="BM358" s="70">
        <v>23752708.360800181</v>
      </c>
      <c r="BN358" s="70">
        <v>26754817.127201278</v>
      </c>
      <c r="BO358" s="70">
        <v>33069162.757379513</v>
      </c>
      <c r="BP358" s="70">
        <v>36162442.109397091</v>
      </c>
      <c r="BQ358" s="70">
        <v>36037517.248827428</v>
      </c>
      <c r="BR358" s="70">
        <v>33240729.417411622</v>
      </c>
      <c r="BS358" s="70">
        <v>28743250.251080472</v>
      </c>
      <c r="BT358" s="70">
        <v>23559464.193052366</v>
      </c>
      <c r="BU358" s="70">
        <v>18269657.683205064</v>
      </c>
      <c r="BV358" s="70">
        <v>13293349.673381269</v>
      </c>
      <c r="BW358" s="70">
        <v>9001212.0020302702</v>
      </c>
      <c r="BX358" s="70">
        <v>5625371.911127707</v>
      </c>
      <c r="BY358" s="70">
        <v>3213658.6217230796</v>
      </c>
      <c r="BZ358" s="70">
        <v>1681216.113115387</v>
      </c>
      <c r="CA358" s="70">
        <v>791759.58460407355</v>
      </c>
      <c r="CB358" s="70">
        <v>343687.1371246677</v>
      </c>
      <c r="CC358" s="70">
        <v>152222.0994803186</v>
      </c>
      <c r="CD358" s="70">
        <v>100629.7235302342</v>
      </c>
      <c r="CE358" s="69">
        <v>119541.40638056585</v>
      </c>
    </row>
    <row r="359" spans="1:83" ht="13.8" thickBot="1" x14ac:dyDescent="0.3">
      <c r="A359" s="151">
        <v>938</v>
      </c>
      <c r="B359" s="94">
        <v>38106</v>
      </c>
      <c r="C359" s="61" t="s">
        <v>43</v>
      </c>
      <c r="D359" s="61">
        <v>30</v>
      </c>
      <c r="E359" s="150">
        <v>0.59361111111111109</v>
      </c>
      <c r="F359" s="50">
        <f>(E359+7/24)*86400</f>
        <v>76488</v>
      </c>
      <c r="G359" s="149">
        <v>52</v>
      </c>
      <c r="H359" s="61">
        <v>85</v>
      </c>
      <c r="I359" s="61">
        <v>807</v>
      </c>
      <c r="J359" s="148">
        <v>0.26585825596984081</v>
      </c>
      <c r="K359" s="61">
        <v>297</v>
      </c>
      <c r="L359" s="147">
        <v>92918.571661899987</v>
      </c>
      <c r="M359" s="146">
        <v>267.59444444444443</v>
      </c>
      <c r="N359" s="145">
        <v>938</v>
      </c>
      <c r="O359" s="54">
        <v>942</v>
      </c>
      <c r="P359" s="61">
        <v>383</v>
      </c>
      <c r="Q359" s="64">
        <v>38106</v>
      </c>
      <c r="R359" s="65">
        <v>120</v>
      </c>
      <c r="S359" s="91">
        <v>38106</v>
      </c>
      <c r="T359" s="63">
        <v>0.59193287037037035</v>
      </c>
      <c r="U359" s="63">
        <v>0.5944328703703704</v>
      </c>
      <c r="V359" s="44">
        <f t="shared" si="50"/>
        <v>76343</v>
      </c>
      <c r="W359" s="44">
        <f t="shared" si="51"/>
        <v>76559</v>
      </c>
      <c r="X359" s="62">
        <v>30</v>
      </c>
      <c r="Y359" s="62">
        <v>0</v>
      </c>
      <c r="Z359" s="87">
        <v>638.82489999999996</v>
      </c>
      <c r="AA359" s="87">
        <v>832.82489999999996</v>
      </c>
      <c r="AB359" s="87">
        <v>251.54243523648</v>
      </c>
      <c r="AC359" s="144">
        <v>0.68711560000000005</v>
      </c>
      <c r="AD359" s="143">
        <v>938</v>
      </c>
      <c r="AE359" s="142">
        <v>942</v>
      </c>
      <c r="AF359" s="141">
        <v>361</v>
      </c>
      <c r="AG359" s="88">
        <v>38106</v>
      </c>
      <c r="AH359" s="85" t="s">
        <v>68</v>
      </c>
      <c r="AI359" s="59">
        <f>(AH359+7/24)*86400</f>
        <v>76531.000000000015</v>
      </c>
      <c r="AJ359" s="85">
        <v>140</v>
      </c>
      <c r="AK359" s="87">
        <v>851.97699999999998</v>
      </c>
      <c r="AL359" s="87">
        <v>25444.945299999999</v>
      </c>
      <c r="AM359" s="86">
        <v>11.442473635119926</v>
      </c>
      <c r="AN359" s="86">
        <v>1.9121884910557618E-2</v>
      </c>
      <c r="AO359" s="86">
        <v>1.2309354630447653</v>
      </c>
      <c r="AP359" s="86">
        <v>6.734767859613122E-3</v>
      </c>
      <c r="AQ359" s="86">
        <v>12.606169309099464</v>
      </c>
      <c r="AR359" s="86">
        <v>15.209712256508004</v>
      </c>
      <c r="AS359" s="86">
        <v>36.493273685730571</v>
      </c>
      <c r="AT359" s="86">
        <v>6.3417031717755261</v>
      </c>
      <c r="AU359" s="82">
        <v>174994813.14127049</v>
      </c>
      <c r="AV359" s="82">
        <v>0.3223936103436843</v>
      </c>
      <c r="AW359" s="82">
        <v>1.2086801460160646E+16</v>
      </c>
      <c r="AX359" s="82">
        <v>660433573286926.87</v>
      </c>
      <c r="AY359" s="82">
        <v>2.2267560336789848E-2</v>
      </c>
      <c r="AZ359" s="81">
        <v>4.8625042870003264E-4</v>
      </c>
      <c r="BA359" s="66">
        <v>942</v>
      </c>
      <c r="BB359" s="82">
        <v>3.5098672207502933E-5</v>
      </c>
      <c r="BC359" s="82">
        <v>2.8876530362032245E-3</v>
      </c>
      <c r="BD359" s="82">
        <v>208.59736358332901</v>
      </c>
      <c r="BE359" s="82">
        <v>572.89767925465549</v>
      </c>
      <c r="BF359" s="82">
        <v>946.73619006444801</v>
      </c>
      <c r="BG359" s="82">
        <v>1204.9439551570854</v>
      </c>
      <c r="BH359" s="82">
        <v>1262.9949837192157</v>
      </c>
      <c r="BI359" s="82">
        <v>404574979.91284376</v>
      </c>
      <c r="BJ359" s="82">
        <v>309780633.37668586</v>
      </c>
      <c r="BK359" s="82">
        <v>124998208.72622605</v>
      </c>
      <c r="BL359" s="82">
        <v>27334631.833269153</v>
      </c>
      <c r="BM359" s="82">
        <v>2325056.8785510575</v>
      </c>
      <c r="BN359" s="82">
        <v>3058616.3022111952</v>
      </c>
      <c r="BO359" s="82">
        <v>5787158.6095393989</v>
      </c>
      <c r="BP359" s="82">
        <v>5520209.8852271931</v>
      </c>
      <c r="BQ359" s="82">
        <v>4282406.1225432148</v>
      </c>
      <c r="BR359" s="82">
        <v>2741242.9796869042</v>
      </c>
      <c r="BS359" s="82">
        <v>1455374.7311500856</v>
      </c>
      <c r="BT359" s="82">
        <v>750079.53824818204</v>
      </c>
      <c r="BU359" s="82">
        <v>458960.7610159638</v>
      </c>
      <c r="BV359" s="82">
        <v>322717.88740390475</v>
      </c>
      <c r="BW359" s="82">
        <v>221157.13912237916</v>
      </c>
      <c r="BX359" s="82">
        <v>130668.38981087063</v>
      </c>
      <c r="BY359" s="82">
        <v>67000.722511635788</v>
      </c>
      <c r="BZ359" s="82">
        <v>37340.716612757962</v>
      </c>
      <c r="CA359" s="82">
        <v>28918.226042240054</v>
      </c>
      <c r="CB359" s="82">
        <v>26247.472261900497</v>
      </c>
      <c r="CC359" s="82">
        <v>22418.907342182236</v>
      </c>
      <c r="CD359" s="82">
        <v>18628.438187437849</v>
      </c>
      <c r="CE359" s="81">
        <v>17971.173368031326</v>
      </c>
    </row>
    <row r="360" spans="1:83" ht="13.8" thickBot="1" x14ac:dyDescent="0.3">
      <c r="A360" s="204">
        <v>939</v>
      </c>
      <c r="B360" s="94">
        <v>38106</v>
      </c>
      <c r="C360" s="61" t="s">
        <v>43</v>
      </c>
      <c r="D360" s="61">
        <v>7</v>
      </c>
      <c r="E360" s="150">
        <v>0.59666666666666668</v>
      </c>
      <c r="F360" s="50">
        <f>(E360+7/24)*86400</f>
        <v>76752.000000000015</v>
      </c>
      <c r="G360" s="149">
        <v>26.5</v>
      </c>
      <c r="H360" s="61">
        <v>70</v>
      </c>
      <c r="I360" s="61">
        <v>786</v>
      </c>
      <c r="J360" s="148">
        <v>0.11591923956978842</v>
      </c>
      <c r="K360" s="61">
        <v>297</v>
      </c>
      <c r="L360" s="147">
        <v>92926.845370299998</v>
      </c>
      <c r="M360" s="146">
        <v>267.59444444444443</v>
      </c>
      <c r="N360" s="205">
        <v>939</v>
      </c>
      <c r="O360" s="54">
        <v>943</v>
      </c>
      <c r="P360" s="61">
        <v>384</v>
      </c>
      <c r="Q360" s="64">
        <v>38106</v>
      </c>
      <c r="R360" s="65">
        <v>120</v>
      </c>
      <c r="S360" s="91">
        <v>38106</v>
      </c>
      <c r="T360" s="63">
        <v>0.59446759259259263</v>
      </c>
      <c r="U360" s="63">
        <v>0.59581018518518525</v>
      </c>
      <c r="V360" s="44">
        <f t="shared" ref="V360:V395" si="55">(T360+7/24)*86400</f>
        <v>76562.000000000015</v>
      </c>
      <c r="W360" s="44">
        <f t="shared" ref="W360:W395" si="56">(U360+7/24)*86400</f>
        <v>76678</v>
      </c>
      <c r="X360" s="62">
        <v>30</v>
      </c>
      <c r="Y360" s="62">
        <v>0</v>
      </c>
      <c r="Z360" s="87">
        <v>640.11959999999999</v>
      </c>
      <c r="AA360" s="87">
        <v>559.81200000000001</v>
      </c>
      <c r="AB360" s="87">
        <v>62.142378909600005</v>
      </c>
      <c r="AC360" s="144">
        <v>1.0063610000000001</v>
      </c>
      <c r="AD360" s="215">
        <v>939</v>
      </c>
      <c r="AE360" s="142">
        <v>943</v>
      </c>
      <c r="AF360" s="141"/>
      <c r="AG360" s="88">
        <v>38106</v>
      </c>
      <c r="AH360" s="85"/>
      <c r="AI360" s="59"/>
      <c r="AJ360" s="85"/>
      <c r="AK360" s="87"/>
      <c r="AL360" s="87"/>
      <c r="AM360" s="86"/>
      <c r="AN360" s="86"/>
      <c r="AO360" s="86"/>
      <c r="AP360" s="86"/>
      <c r="AQ360" s="86"/>
      <c r="AR360" s="86"/>
      <c r="AS360" s="86"/>
      <c r="AT360" s="86"/>
      <c r="AU360" s="82"/>
      <c r="AV360" s="82"/>
      <c r="AW360" s="82" t="s">
        <v>48</v>
      </c>
      <c r="AX360" s="82">
        <v>0</v>
      </c>
      <c r="AY360" s="82"/>
      <c r="AZ360" s="81"/>
      <c r="BA360" s="66">
        <v>943</v>
      </c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1"/>
    </row>
    <row r="361" spans="1:83" ht="13.8" thickBot="1" x14ac:dyDescent="0.3">
      <c r="A361" s="204"/>
      <c r="B361" s="94">
        <v>38106</v>
      </c>
      <c r="C361" s="61" t="s">
        <v>43</v>
      </c>
      <c r="D361" s="61">
        <v>7</v>
      </c>
      <c r="E361" s="150"/>
      <c r="F361" s="50"/>
      <c r="G361" s="149">
        <v>26.5</v>
      </c>
      <c r="H361" s="61">
        <v>70</v>
      </c>
      <c r="I361" s="61">
        <v>786</v>
      </c>
      <c r="J361" s="148">
        <v>0.11591923956978842</v>
      </c>
      <c r="K361" s="61">
        <v>297</v>
      </c>
      <c r="L361" s="147">
        <v>92926.845370299998</v>
      </c>
      <c r="M361" s="146">
        <v>267.59444444444443</v>
      </c>
      <c r="N361" s="205"/>
      <c r="O361" s="54">
        <v>944</v>
      </c>
      <c r="P361" s="61">
        <v>385</v>
      </c>
      <c r="Q361" s="64">
        <v>38106</v>
      </c>
      <c r="R361" s="65">
        <v>120</v>
      </c>
      <c r="S361" s="91">
        <v>38106</v>
      </c>
      <c r="T361" s="63">
        <v>0.59679398148148144</v>
      </c>
      <c r="U361" s="63">
        <v>0.60008101851851847</v>
      </c>
      <c r="V361" s="44">
        <f t="shared" si="55"/>
        <v>76763</v>
      </c>
      <c r="W361" s="44">
        <f t="shared" si="56"/>
        <v>77047</v>
      </c>
      <c r="X361" s="62">
        <v>10</v>
      </c>
      <c r="Y361" s="62" t="s">
        <v>67</v>
      </c>
      <c r="Z361" s="87">
        <v>566.99300000000005</v>
      </c>
      <c r="AA361" s="87">
        <v>2272.13</v>
      </c>
      <c r="AB361" s="87">
        <v>113.8897437258</v>
      </c>
      <c r="AC361" s="144">
        <v>19.032520000000002</v>
      </c>
      <c r="AD361" s="217"/>
      <c r="AE361" s="142">
        <v>944</v>
      </c>
      <c r="AF361" s="141">
        <v>362</v>
      </c>
      <c r="AG361" s="88">
        <v>38106</v>
      </c>
      <c r="AH361" s="85" t="s">
        <v>66</v>
      </c>
      <c r="AI361" s="59">
        <f>(AH361+7/24)*86400</f>
        <v>76804</v>
      </c>
      <c r="AJ361" s="85">
        <v>140</v>
      </c>
      <c r="AK361" s="87">
        <v>2187.9499999999998</v>
      </c>
      <c r="AL361" s="87">
        <v>26208.1914</v>
      </c>
      <c r="AM361" s="86">
        <v>19.484074167603485</v>
      </c>
      <c r="AN361" s="86">
        <v>0.36650099717895179</v>
      </c>
      <c r="AO361" s="86">
        <v>1.446358398637448</v>
      </c>
      <c r="AP361" s="86">
        <v>6.2275352052914637E-3</v>
      </c>
      <c r="AQ361" s="86">
        <v>22.451960856876411</v>
      </c>
      <c r="AR361" s="86">
        <v>24.365356963246033</v>
      </c>
      <c r="AS361" s="86">
        <v>32.231181506102466</v>
      </c>
      <c r="AT361" s="86">
        <v>2.2898461681243587</v>
      </c>
      <c r="AU361" s="82">
        <v>21071821.137162082</v>
      </c>
      <c r="AV361" s="82">
        <v>0.15959477243270093</v>
      </c>
      <c r="AW361" s="82">
        <v>1413034459512719</v>
      </c>
      <c r="AX361" s="82">
        <v>96480862406504.422</v>
      </c>
      <c r="AY361" s="82">
        <v>1.070210835302623E-2</v>
      </c>
      <c r="AZ361" s="81">
        <v>1.9035218069862094E-4</v>
      </c>
      <c r="BA361" s="66">
        <v>944</v>
      </c>
      <c r="BB361" s="82">
        <v>8.0895308391989778E-5</v>
      </c>
      <c r="BC361" s="82">
        <v>1.0869305619632653E-4</v>
      </c>
      <c r="BD361" s="82">
        <v>1.4954204978299155</v>
      </c>
      <c r="BE361" s="82">
        <v>3.1326664121140984</v>
      </c>
      <c r="BF361" s="82">
        <v>2.607356950877556</v>
      </c>
      <c r="BG361" s="82">
        <v>0.78577776736313876</v>
      </c>
      <c r="BH361" s="82">
        <v>1.0837353629895476</v>
      </c>
      <c r="BI361" s="82">
        <v>15864817.961501518</v>
      </c>
      <c r="BJ361" s="82">
        <v>27123265.853320178</v>
      </c>
      <c r="BK361" s="82">
        <v>33229364.103561006</v>
      </c>
      <c r="BL361" s="82">
        <v>40363425.68910832</v>
      </c>
      <c r="BM361" s="82">
        <v>46352640.753519103</v>
      </c>
      <c r="BN361" s="82">
        <v>48346248.424997985</v>
      </c>
      <c r="BO361" s="82">
        <v>43936933.750903778</v>
      </c>
      <c r="BP361" s="82">
        <v>34476283.077642091</v>
      </c>
      <c r="BQ361" s="82">
        <v>23485304.789921276</v>
      </c>
      <c r="BR361" s="82">
        <v>13801222.636384593</v>
      </c>
      <c r="BS361" s="82">
        <v>6794410.7791564325</v>
      </c>
      <c r="BT361" s="82">
        <v>2513482.6062287982</v>
      </c>
      <c r="BU361" s="82">
        <v>541521.26300297643</v>
      </c>
      <c r="BV361" s="82">
        <v>41197.262350074947</v>
      </c>
      <c r="BW361" s="82">
        <v>0</v>
      </c>
      <c r="BX361" s="82">
        <v>9371.1698831782433</v>
      </c>
      <c r="BY361" s="82">
        <v>19109.311791400651</v>
      </c>
      <c r="BZ361" s="82">
        <v>21378.095813989166</v>
      </c>
      <c r="CA361" s="82">
        <v>18072.538725517643</v>
      </c>
      <c r="CB361" s="82">
        <v>12324.337365025885</v>
      </c>
      <c r="CC361" s="82">
        <v>7351.273403609026</v>
      </c>
      <c r="CD361" s="82">
        <v>5212.8815677708699</v>
      </c>
      <c r="CE361" s="81">
        <v>5137.4972624062848</v>
      </c>
    </row>
    <row r="362" spans="1:83" ht="13.8" thickBot="1" x14ac:dyDescent="0.3">
      <c r="A362" s="204"/>
      <c r="B362" s="94">
        <v>38106</v>
      </c>
      <c r="C362" s="61" t="s">
        <v>43</v>
      </c>
      <c r="D362" s="61">
        <v>7</v>
      </c>
      <c r="E362" s="150"/>
      <c r="F362" s="50"/>
      <c r="G362" s="149">
        <v>26.5</v>
      </c>
      <c r="H362" s="61">
        <v>70</v>
      </c>
      <c r="I362" s="61">
        <v>786</v>
      </c>
      <c r="J362" s="148">
        <v>0.11591923956978842</v>
      </c>
      <c r="K362" s="61">
        <v>297</v>
      </c>
      <c r="L362" s="147">
        <v>92921.32956469999</v>
      </c>
      <c r="M362" s="146">
        <v>267.59444444444443</v>
      </c>
      <c r="N362" s="205"/>
      <c r="O362" s="54">
        <v>945</v>
      </c>
      <c r="P362" s="61">
        <v>386</v>
      </c>
      <c r="Q362" s="64">
        <v>38106</v>
      </c>
      <c r="R362" s="65">
        <v>120</v>
      </c>
      <c r="S362" s="91">
        <v>38106</v>
      </c>
      <c r="T362" s="63">
        <v>0.60081018518518514</v>
      </c>
      <c r="U362" s="63">
        <v>0.60354166666666664</v>
      </c>
      <c r="V362" s="44">
        <f t="shared" si="55"/>
        <v>77110</v>
      </c>
      <c r="W362" s="44">
        <f t="shared" si="56"/>
        <v>77346</v>
      </c>
      <c r="X362" s="62">
        <v>1</v>
      </c>
      <c r="Y362" s="62" t="s">
        <v>32</v>
      </c>
      <c r="Z362" s="87">
        <v>490.91559999999998</v>
      </c>
      <c r="AA362" s="87">
        <v>2509.0509999999999</v>
      </c>
      <c r="AB362" s="87">
        <v>101.38658588534</v>
      </c>
      <c r="AC362" s="144">
        <v>29.120480000000001</v>
      </c>
      <c r="AD362" s="217"/>
      <c r="AE362" s="142">
        <v>945</v>
      </c>
      <c r="AF362" s="141">
        <v>363</v>
      </c>
      <c r="AG362" s="88">
        <v>38106</v>
      </c>
      <c r="AH362" s="85" t="s">
        <v>65</v>
      </c>
      <c r="AI362" s="59">
        <f>(AH362+7/24)*86400</f>
        <v>77147</v>
      </c>
      <c r="AJ362" s="85">
        <v>140</v>
      </c>
      <c r="AK362" s="87">
        <v>2531.5700000000002</v>
      </c>
      <c r="AL362" s="87">
        <v>26208.1914</v>
      </c>
      <c r="AM362" s="86">
        <v>18.235081599744035</v>
      </c>
      <c r="AN362" s="86">
        <v>0.36204458480313739</v>
      </c>
      <c r="AO362" s="86">
        <v>1.554150016318121</v>
      </c>
      <c r="AP362" s="86">
        <v>1.3589013073289417E-2</v>
      </c>
      <c r="AQ362" s="86">
        <v>22.88988083996739</v>
      </c>
      <c r="AR362" s="86">
        <v>26.469157948314351</v>
      </c>
      <c r="AS362" s="86">
        <v>43.495082785197823</v>
      </c>
      <c r="AT362" s="86">
        <v>7.270561599749799</v>
      </c>
      <c r="AU362" s="82">
        <v>6618590.1437141914</v>
      </c>
      <c r="AV362" s="82">
        <v>6.4266421815042427E-2</v>
      </c>
      <c r="AW362" s="82">
        <v>443829505080876.12</v>
      </c>
      <c r="AX362" s="82">
        <v>29927701324590.746</v>
      </c>
      <c r="AY362" s="82">
        <v>4.309578561013978E-3</v>
      </c>
      <c r="AZ362" s="81">
        <v>1.3355708097557222E-4</v>
      </c>
      <c r="BA362" s="66">
        <v>945</v>
      </c>
      <c r="BB362" s="82">
        <v>2.6123400364165566E-4</v>
      </c>
      <c r="BC362" s="82">
        <v>0</v>
      </c>
      <c r="BD362" s="82">
        <v>0</v>
      </c>
      <c r="BE362" s="82">
        <v>8.4577526043892876E-2</v>
      </c>
      <c r="BF362" s="82">
        <v>1.0244108911463365</v>
      </c>
      <c r="BG362" s="82">
        <v>2.6326582807171417</v>
      </c>
      <c r="BH362" s="82">
        <v>4.3501689104808827</v>
      </c>
      <c r="BI362" s="82">
        <v>9165296.5374713633</v>
      </c>
      <c r="BJ362" s="82">
        <v>16436950.241751775</v>
      </c>
      <c r="BK362" s="82">
        <v>12959717.291496493</v>
      </c>
      <c r="BL362" s="82">
        <v>12081213.460101474</v>
      </c>
      <c r="BM362" s="82">
        <v>11272195.549821118</v>
      </c>
      <c r="BN362" s="82">
        <v>10277172.091727234</v>
      </c>
      <c r="BO362" s="82">
        <v>9110036.2140022367</v>
      </c>
      <c r="BP362" s="82">
        <v>7770074.6782630151</v>
      </c>
      <c r="BQ362" s="82">
        <v>6194439.5118573224</v>
      </c>
      <c r="BR362" s="82">
        <v>4519192.9822586766</v>
      </c>
      <c r="BS362" s="82">
        <v>3019370.4876228669</v>
      </c>
      <c r="BT362" s="82">
        <v>1806501.4510590923</v>
      </c>
      <c r="BU362" s="82">
        <v>927279.40792676539</v>
      </c>
      <c r="BV362" s="82">
        <v>384847.89772337285</v>
      </c>
      <c r="BW362" s="82">
        <v>110923.31292767433</v>
      </c>
      <c r="BX362" s="82">
        <v>15760.086936096493</v>
      </c>
      <c r="BY362" s="82">
        <v>0</v>
      </c>
      <c r="BZ362" s="82">
        <v>1547.6422403912538</v>
      </c>
      <c r="CA362" s="82">
        <v>6110.9360476725378</v>
      </c>
      <c r="CB362" s="82">
        <v>10092.118954539299</v>
      </c>
      <c r="CC362" s="82">
        <v>10193.515708576631</v>
      </c>
      <c r="CD362" s="82">
        <v>7683.3678793148538</v>
      </c>
      <c r="CE362" s="81">
        <v>5235.8956440592056</v>
      </c>
    </row>
    <row r="363" spans="1:83" ht="13.8" thickBot="1" x14ac:dyDescent="0.3">
      <c r="A363" s="204"/>
      <c r="B363" s="94">
        <v>38106</v>
      </c>
      <c r="C363" s="61" t="s">
        <v>43</v>
      </c>
      <c r="D363" s="61">
        <v>7</v>
      </c>
      <c r="E363" s="150"/>
      <c r="F363" s="50"/>
      <c r="G363" s="149">
        <v>26.5</v>
      </c>
      <c r="H363" s="61">
        <v>70</v>
      </c>
      <c r="I363" s="61">
        <v>786</v>
      </c>
      <c r="J363" s="148">
        <v>0.11591923956978842</v>
      </c>
      <c r="K363" s="61">
        <v>297</v>
      </c>
      <c r="L363" s="147">
        <v>92916.503234799995</v>
      </c>
      <c r="M363" s="146">
        <v>267.59444444444443</v>
      </c>
      <c r="N363" s="205"/>
      <c r="O363" s="54">
        <v>946</v>
      </c>
      <c r="P363" s="61">
        <v>387</v>
      </c>
      <c r="Q363" s="64">
        <v>38106</v>
      </c>
      <c r="R363" s="65">
        <v>120</v>
      </c>
      <c r="S363" s="91">
        <v>38106</v>
      </c>
      <c r="T363" s="63">
        <v>0.60392361111111115</v>
      </c>
      <c r="U363" s="63">
        <v>0.60666666666666669</v>
      </c>
      <c r="V363" s="44">
        <f t="shared" si="55"/>
        <v>77379</v>
      </c>
      <c r="W363" s="44">
        <f t="shared" si="56"/>
        <v>77616.000000000015</v>
      </c>
      <c r="X363" s="62">
        <v>10</v>
      </c>
      <c r="Y363" s="62">
        <v>0</v>
      </c>
      <c r="Z363" s="87">
        <v>492.83609999999999</v>
      </c>
      <c r="AA363" s="87">
        <v>1488.93</v>
      </c>
      <c r="AB363" s="87">
        <v>195.22418370299999</v>
      </c>
      <c r="AC363" s="144">
        <v>0.7417144</v>
      </c>
      <c r="AD363" s="217"/>
      <c r="AE363" s="142">
        <v>946</v>
      </c>
      <c r="AF363" s="141">
        <v>364</v>
      </c>
      <c r="AG363" s="88">
        <v>38106</v>
      </c>
      <c r="AH363" s="85" t="s">
        <v>64</v>
      </c>
      <c r="AI363" s="59">
        <f>(AH363+7/24)*86400</f>
        <v>77427.000000000015</v>
      </c>
      <c r="AJ363" s="85">
        <v>140</v>
      </c>
      <c r="AK363" s="87">
        <v>1837.77</v>
      </c>
      <c r="AL363" s="87">
        <v>26208.1914</v>
      </c>
      <c r="AM363" s="86">
        <v>14.786972537936009</v>
      </c>
      <c r="AN363" s="86">
        <v>0.33135259784056192</v>
      </c>
      <c r="AO363" s="86">
        <v>1.4959540375968745</v>
      </c>
      <c r="AP363" s="86">
        <v>1.7062856453358956E-2</v>
      </c>
      <c r="AQ363" s="86">
        <v>18.61099275144317</v>
      </c>
      <c r="AR363" s="86">
        <v>22.271024161148762</v>
      </c>
      <c r="AS363" s="86">
        <v>41.807336342885371</v>
      </c>
      <c r="AT363" s="86">
        <v>6.9677488018743778</v>
      </c>
      <c r="AU363" s="82">
        <v>15902809.255703796</v>
      </c>
      <c r="AV363" s="82">
        <v>9.197984482960278E-2</v>
      </c>
      <c r="AW363" s="82">
        <v>1066410792645597.9</v>
      </c>
      <c r="AX363" s="82">
        <v>102691208908668.37</v>
      </c>
      <c r="AY363" s="82">
        <v>6.1679856467482226E-3</v>
      </c>
      <c r="AZ363" s="81">
        <v>1.3658550998990178E-4</v>
      </c>
      <c r="BA363" s="66">
        <v>946</v>
      </c>
      <c r="BB363" s="82">
        <v>2.5115214303266274E-4</v>
      </c>
      <c r="BC363" s="82">
        <v>4.5154624172091218E-5</v>
      </c>
      <c r="BD363" s="82">
        <v>2.3944792009178579</v>
      </c>
      <c r="BE363" s="82">
        <v>12.777962269615781</v>
      </c>
      <c r="BF363" s="82">
        <v>28.632116879191255</v>
      </c>
      <c r="BG363" s="82">
        <v>41.218558352575236</v>
      </c>
      <c r="BH363" s="82">
        <v>48.068835835119756</v>
      </c>
      <c r="BI363" s="82">
        <v>49296847.52094081</v>
      </c>
      <c r="BJ363" s="82">
        <v>73270529.707332551</v>
      </c>
      <c r="BK363" s="82">
        <v>34958465.703051776</v>
      </c>
      <c r="BL363" s="82">
        <v>23427922.541003056</v>
      </c>
      <c r="BM363" s="82">
        <v>17892163.391328532</v>
      </c>
      <c r="BN363" s="82">
        <v>14571278.837603509</v>
      </c>
      <c r="BO363" s="82">
        <v>12070709.500245579</v>
      </c>
      <c r="BP363" s="82">
        <v>9853233.8421183005</v>
      </c>
      <c r="BQ363" s="82">
        <v>7647828.0423028767</v>
      </c>
      <c r="BR363" s="82">
        <v>5510713.0139035573</v>
      </c>
      <c r="BS363" s="82">
        <v>3678222.9699401022</v>
      </c>
      <c r="BT363" s="82">
        <v>2229013.2375581921</v>
      </c>
      <c r="BU363" s="82">
        <v>1186958.2821382529</v>
      </c>
      <c r="BV363" s="82">
        <v>532500.16657906247</v>
      </c>
      <c r="BW363" s="82">
        <v>180331.78223441367</v>
      </c>
      <c r="BX363" s="82">
        <v>37081.575622340781</v>
      </c>
      <c r="BY363" s="82">
        <v>3488.8152889260555</v>
      </c>
      <c r="BZ363" s="82">
        <v>5732.694111546889</v>
      </c>
      <c r="CA363" s="82">
        <v>11870.240820149453</v>
      </c>
      <c r="CB363" s="82">
        <v>14971.963776559196</v>
      </c>
      <c r="CC363" s="82">
        <v>13873.069373790828</v>
      </c>
      <c r="CD363" s="82">
        <v>11530.010343753103</v>
      </c>
      <c r="CE363" s="81">
        <v>10029.583020468383</v>
      </c>
    </row>
    <row r="364" spans="1:83" ht="13.8" thickBot="1" x14ac:dyDescent="0.3">
      <c r="A364" s="204"/>
      <c r="B364" s="94">
        <v>38106</v>
      </c>
      <c r="C364" s="61" t="s">
        <v>43</v>
      </c>
      <c r="D364" s="61">
        <v>7</v>
      </c>
      <c r="E364" s="150"/>
      <c r="F364" s="50"/>
      <c r="G364" s="149">
        <v>26.5</v>
      </c>
      <c r="H364" s="61">
        <v>69</v>
      </c>
      <c r="I364" s="61">
        <v>796</v>
      </c>
      <c r="J364" s="148">
        <v>0.11591923956978842</v>
      </c>
      <c r="K364" s="61">
        <v>297</v>
      </c>
      <c r="L364" s="147">
        <v>92921.32956469999</v>
      </c>
      <c r="M364" s="146">
        <v>267.59444444444443</v>
      </c>
      <c r="N364" s="205"/>
      <c r="O364" s="54">
        <v>947</v>
      </c>
      <c r="P364" s="61">
        <v>388</v>
      </c>
      <c r="Q364" s="64">
        <v>38106</v>
      </c>
      <c r="R364" s="65">
        <v>120</v>
      </c>
      <c r="S364" s="91">
        <v>38106</v>
      </c>
      <c r="T364" s="63">
        <v>0.60677083333333337</v>
      </c>
      <c r="U364" s="63">
        <v>0.61017361111111112</v>
      </c>
      <c r="V364" s="44">
        <f t="shared" si="55"/>
        <v>77625</v>
      </c>
      <c r="W364" s="44">
        <f t="shared" si="56"/>
        <v>77919.000000000015</v>
      </c>
      <c r="X364" s="62">
        <v>30</v>
      </c>
      <c r="Y364" s="62">
        <v>0</v>
      </c>
      <c r="Z364" s="87">
        <v>640.63049999999998</v>
      </c>
      <c r="AA364" s="87">
        <v>309.76949999999999</v>
      </c>
      <c r="AB364" s="87">
        <v>123.79014954389999</v>
      </c>
      <c r="AC364" s="144">
        <v>0.45299260000000002</v>
      </c>
      <c r="AD364" s="217"/>
      <c r="AE364" s="142">
        <v>947</v>
      </c>
      <c r="AF364" s="141">
        <v>365</v>
      </c>
      <c r="AG364" s="88">
        <v>38106</v>
      </c>
      <c r="AH364" s="85" t="s">
        <v>63</v>
      </c>
      <c r="AI364" s="59">
        <f>(AH364+7/24)*86400</f>
        <v>77686</v>
      </c>
      <c r="AJ364" s="85">
        <v>140</v>
      </c>
      <c r="AK364" s="87">
        <v>632.399</v>
      </c>
      <c r="AL364" s="87">
        <v>26208.1914</v>
      </c>
      <c r="AM364" s="86">
        <v>12.164595628915757</v>
      </c>
      <c r="AN364" s="86">
        <v>0.10165185297709126</v>
      </c>
      <c r="AO364" s="86">
        <v>1.2213211108711477</v>
      </c>
      <c r="AP364" s="86">
        <v>2.4900542193109151E-3</v>
      </c>
      <c r="AQ364" s="86">
        <v>12.896048916584267</v>
      </c>
      <c r="AR364" s="86">
        <v>13.99617134411478</v>
      </c>
      <c r="AS364" s="86">
        <v>21.157363618668004</v>
      </c>
      <c r="AT364" s="86">
        <v>4.4805218115045005</v>
      </c>
      <c r="AU364" s="82">
        <v>496374397.09181702</v>
      </c>
      <c r="AV364" s="82">
        <v>0.71258287287376343</v>
      </c>
      <c r="AW364" s="82">
        <v>3.3285880861698032E+16</v>
      </c>
      <c r="AX364" s="82">
        <v>3418859022448876</v>
      </c>
      <c r="AY364" s="82">
        <v>4.7784391680006789E-2</v>
      </c>
      <c r="AZ364" s="81">
        <v>1.2974280301828113E-3</v>
      </c>
      <c r="BA364" s="66">
        <v>947</v>
      </c>
      <c r="BB364" s="82">
        <v>7.3080112529872376E-4</v>
      </c>
      <c r="BC364" s="82">
        <v>1.2499933296428664E-4</v>
      </c>
      <c r="BD364" s="82">
        <v>0</v>
      </c>
      <c r="BE364" s="82">
        <v>11.893197029469048</v>
      </c>
      <c r="BF364" s="82">
        <v>389.65726715639852</v>
      </c>
      <c r="BG364" s="82">
        <v>1130.2616349092241</v>
      </c>
      <c r="BH364" s="82">
        <v>1910.6474004374782</v>
      </c>
      <c r="BI364" s="82">
        <v>911272221.86816633</v>
      </c>
      <c r="BJ364" s="82">
        <v>917721307.45166695</v>
      </c>
      <c r="BK364" s="82">
        <v>594552490.78056407</v>
      </c>
      <c r="BL364" s="82">
        <v>315764817.22824639</v>
      </c>
      <c r="BM364" s="82">
        <v>135203473.30471078</v>
      </c>
      <c r="BN364" s="82">
        <v>42632925.811334021</v>
      </c>
      <c r="BO364" s="82">
        <v>8591988.5232844669</v>
      </c>
      <c r="BP364" s="82">
        <v>2749924.1451813853</v>
      </c>
      <c r="BQ364" s="82">
        <v>2997325.5028110971</v>
      </c>
      <c r="BR364" s="82">
        <v>3844637.2950419723</v>
      </c>
      <c r="BS364" s="82">
        <v>3631723.5161561938</v>
      </c>
      <c r="BT364" s="82">
        <v>2199142.1946332376</v>
      </c>
      <c r="BU364" s="82">
        <v>804152.40455052909</v>
      </c>
      <c r="BV364" s="82">
        <v>112601.30499098917</v>
      </c>
      <c r="BW364" s="82">
        <v>1420.3728290223946</v>
      </c>
      <c r="BX364" s="82">
        <v>0</v>
      </c>
      <c r="BY364" s="82">
        <v>2704.6691344436285</v>
      </c>
      <c r="BZ364" s="82">
        <v>19795.190166406399</v>
      </c>
      <c r="CA364" s="82">
        <v>37925.285432188401</v>
      </c>
      <c r="CB364" s="82">
        <v>39851.297357589683</v>
      </c>
      <c r="CC364" s="82">
        <v>30385.221923629182</v>
      </c>
      <c r="CD364" s="82">
        <v>22164.18042972784</v>
      </c>
      <c r="CE364" s="81">
        <v>19697.099428368241</v>
      </c>
    </row>
    <row r="365" spans="1:83" ht="13.8" thickBot="1" x14ac:dyDescent="0.3">
      <c r="A365" s="204"/>
      <c r="B365" s="94">
        <v>38106</v>
      </c>
      <c r="C365" s="61" t="s">
        <v>43</v>
      </c>
      <c r="D365" s="61">
        <v>7</v>
      </c>
      <c r="E365" s="150">
        <v>0.60392361111111115</v>
      </c>
      <c r="F365" s="50">
        <f>(E365+7/24)*86400</f>
        <v>77379</v>
      </c>
      <c r="G365" s="149">
        <v>26.5</v>
      </c>
      <c r="H365" s="61">
        <v>69</v>
      </c>
      <c r="I365" s="61">
        <v>796</v>
      </c>
      <c r="J365" s="148">
        <v>0.11591923956978842</v>
      </c>
      <c r="K365" s="61">
        <v>297</v>
      </c>
      <c r="L365" s="147">
        <v>92921.32956469999</v>
      </c>
      <c r="M365" s="146">
        <v>267.59444444444443</v>
      </c>
      <c r="N365" s="205"/>
      <c r="O365" s="54">
        <v>948</v>
      </c>
      <c r="P365" s="61">
        <v>389</v>
      </c>
      <c r="Q365" s="64">
        <v>38106</v>
      </c>
      <c r="R365" s="65">
        <v>120</v>
      </c>
      <c r="S365" s="91">
        <v>38106</v>
      </c>
      <c r="T365" s="63">
        <v>0.61048611111111117</v>
      </c>
      <c r="U365" s="63">
        <v>0.61390046296296297</v>
      </c>
      <c r="V365" s="44">
        <f t="shared" si="55"/>
        <v>77946</v>
      </c>
      <c r="W365" s="44">
        <f t="shared" si="56"/>
        <v>78241</v>
      </c>
      <c r="X365" s="62">
        <v>10</v>
      </c>
      <c r="Y365" s="62" t="s">
        <v>58</v>
      </c>
      <c r="Z365" s="87">
        <v>559.72969999999998</v>
      </c>
      <c r="AA365" s="87">
        <v>8044.5339999999997</v>
      </c>
      <c r="AB365" s="87">
        <v>704.94766292175996</v>
      </c>
      <c r="AC365" s="144">
        <v>26.91245</v>
      </c>
      <c r="AD365" s="217"/>
      <c r="AE365" s="142">
        <v>948</v>
      </c>
      <c r="AF365" s="141">
        <v>366</v>
      </c>
      <c r="AG365" s="88">
        <v>38106</v>
      </c>
      <c r="AH365" s="85" t="s">
        <v>62</v>
      </c>
      <c r="AI365" s="59">
        <f>(AH365+7/24)*86400</f>
        <v>78099</v>
      </c>
      <c r="AJ365" s="85">
        <v>140</v>
      </c>
      <c r="AK365" s="87">
        <v>8509.26</v>
      </c>
      <c r="AL365" s="87">
        <v>26208.1914</v>
      </c>
      <c r="AM365" s="86">
        <v>15.416114014446917</v>
      </c>
      <c r="AN365" s="86">
        <v>0.10967136875867922</v>
      </c>
      <c r="AO365" s="86">
        <v>1.404121643820492</v>
      </c>
      <c r="AP365" s="86">
        <v>4.2537960079004076E-3</v>
      </c>
      <c r="AQ365" s="86">
        <v>17.773726618344607</v>
      </c>
      <c r="AR365" s="86">
        <v>19.646219870920287</v>
      </c>
      <c r="AS365" s="86">
        <v>27.817349327470442</v>
      </c>
      <c r="AT365" s="86">
        <v>1.1383792624746212</v>
      </c>
      <c r="AU365" s="82">
        <v>28562731.185022339</v>
      </c>
      <c r="AV365" s="82">
        <v>0.11340572738808011</v>
      </c>
      <c r="AW365" s="82">
        <v>1915360004221769</v>
      </c>
      <c r="AX365" s="82">
        <v>82536408819139.078</v>
      </c>
      <c r="AY365" s="82">
        <v>7.6047627617175304E-3</v>
      </c>
      <c r="AZ365" s="81">
        <v>6.7277974306566429E-5</v>
      </c>
      <c r="BA365" s="66">
        <v>948</v>
      </c>
      <c r="BB365" s="82">
        <v>1.6894990293730758E-5</v>
      </c>
      <c r="BC365" s="82">
        <v>5.3051683079599521E-5</v>
      </c>
      <c r="BD365" s="82">
        <v>3.0366791706047658</v>
      </c>
      <c r="BE365" s="82">
        <v>6.8066670063100494</v>
      </c>
      <c r="BF365" s="82">
        <v>6.495690434980717</v>
      </c>
      <c r="BG365" s="82">
        <v>4.9268454265180255</v>
      </c>
      <c r="BH365" s="82">
        <v>11.542654287242952</v>
      </c>
      <c r="BI365" s="82">
        <v>60203799.642303728</v>
      </c>
      <c r="BJ365" s="82">
        <v>84666357.587447226</v>
      </c>
      <c r="BK365" s="82">
        <v>76013476.701996773</v>
      </c>
      <c r="BL365" s="82">
        <v>68598832.297678992</v>
      </c>
      <c r="BM365" s="82">
        <v>56747555.794865526</v>
      </c>
      <c r="BN365" s="82">
        <v>42625187.724571928</v>
      </c>
      <c r="BO365" s="82">
        <v>29007066.330212209</v>
      </c>
      <c r="BP365" s="82">
        <v>18201455.073211633</v>
      </c>
      <c r="BQ365" s="82">
        <v>10616040.258703643</v>
      </c>
      <c r="BR365" s="82">
        <v>5695396.8509798646</v>
      </c>
      <c r="BS365" s="82">
        <v>2798980.598049535</v>
      </c>
      <c r="BT365" s="82">
        <v>1279244.8795452982</v>
      </c>
      <c r="BU365" s="82">
        <v>583312.22940954089</v>
      </c>
      <c r="BV365" s="82">
        <v>293257.38976484654</v>
      </c>
      <c r="BW365" s="82">
        <v>161402.34708663437</v>
      </c>
      <c r="BX365" s="82">
        <v>84178.299641654929</v>
      </c>
      <c r="BY365" s="82">
        <v>33621.859462234432</v>
      </c>
      <c r="BZ365" s="82">
        <v>8135.177578701343</v>
      </c>
      <c r="CA365" s="82">
        <v>817.63998991633332</v>
      </c>
      <c r="CB365" s="82">
        <v>993.51930132612995</v>
      </c>
      <c r="CC365" s="82">
        <v>2279.2174295130076</v>
      </c>
      <c r="CD365" s="82">
        <v>2859.5579663353205</v>
      </c>
      <c r="CE365" s="81">
        <v>2718.7142998376366</v>
      </c>
    </row>
    <row r="366" spans="1:83" ht="13.8" thickBot="1" x14ac:dyDescent="0.3">
      <c r="A366" s="204"/>
      <c r="B366" s="94">
        <v>38106</v>
      </c>
      <c r="C366" s="61" t="s">
        <v>43</v>
      </c>
      <c r="D366" s="61">
        <v>7</v>
      </c>
      <c r="E366" s="150"/>
      <c r="F366" s="50"/>
      <c r="G366" s="149">
        <v>26.5</v>
      </c>
      <c r="H366" s="61">
        <v>69</v>
      </c>
      <c r="I366" s="61">
        <v>796</v>
      </c>
      <c r="J366" s="148">
        <v>0.11591923956978842</v>
      </c>
      <c r="K366" s="61">
        <v>297</v>
      </c>
      <c r="L366" s="147">
        <v>92921.32956469999</v>
      </c>
      <c r="M366" s="146">
        <v>267.59444444444443</v>
      </c>
      <c r="N366" s="205"/>
      <c r="O366" s="54">
        <v>949</v>
      </c>
      <c r="P366" s="61">
        <v>390</v>
      </c>
      <c r="Q366" s="64">
        <v>38106</v>
      </c>
      <c r="R366" s="65">
        <v>120</v>
      </c>
      <c r="S366" s="91">
        <v>38106</v>
      </c>
      <c r="T366" s="63">
        <v>0.61410879629629633</v>
      </c>
      <c r="U366" s="63">
        <v>0.61493055555555554</v>
      </c>
      <c r="V366" s="44">
        <f t="shared" si="55"/>
        <v>78259.000000000015</v>
      </c>
      <c r="W366" s="44">
        <f t="shared" si="56"/>
        <v>78330</v>
      </c>
      <c r="X366" s="62">
        <v>10</v>
      </c>
      <c r="Y366" s="62" t="s">
        <v>58</v>
      </c>
      <c r="Z366" s="87">
        <v>566.80550000000005</v>
      </c>
      <c r="AA366" s="87">
        <v>2379.5</v>
      </c>
      <c r="AB366" s="87">
        <v>74.375745960000003</v>
      </c>
      <c r="AC366" s="144">
        <v>36.785409999999999</v>
      </c>
      <c r="AD366" s="216"/>
      <c r="AE366" s="142">
        <v>949</v>
      </c>
      <c r="AF366" s="141"/>
      <c r="AG366" s="88">
        <v>38106</v>
      </c>
      <c r="AH366" s="85"/>
      <c r="AI366" s="59"/>
      <c r="AJ366" s="85"/>
      <c r="AK366" s="87"/>
      <c r="AL366" s="87"/>
      <c r="AM366" s="86"/>
      <c r="AN366" s="86"/>
      <c r="AO366" s="86"/>
      <c r="AP366" s="86"/>
      <c r="AQ366" s="86"/>
      <c r="AR366" s="86"/>
      <c r="AS366" s="86"/>
      <c r="AT366" s="86"/>
      <c r="AU366" s="82"/>
      <c r="AV366" s="82"/>
      <c r="AW366" s="82" t="s">
        <v>48</v>
      </c>
      <c r="AX366" s="82">
        <v>0</v>
      </c>
      <c r="AY366" s="82"/>
      <c r="AZ366" s="81"/>
      <c r="BA366" s="66">
        <v>949</v>
      </c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1"/>
    </row>
    <row r="367" spans="1:83" ht="13.8" thickBot="1" x14ac:dyDescent="0.3">
      <c r="A367" s="151">
        <v>940</v>
      </c>
      <c r="B367" s="94">
        <v>38106</v>
      </c>
      <c r="C367" s="61" t="s">
        <v>43</v>
      </c>
      <c r="D367" s="61">
        <v>100</v>
      </c>
      <c r="E367" s="150">
        <v>0.61527777777777781</v>
      </c>
      <c r="F367" s="50">
        <f>(E367+7/24)*86400</f>
        <v>78360.000000000015</v>
      </c>
      <c r="G367" s="149">
        <v>85.166666666666671</v>
      </c>
      <c r="H367" s="61">
        <v>98</v>
      </c>
      <c r="I367" s="61">
        <v>1069</v>
      </c>
      <c r="J367" s="148">
        <v>0.84293447034987445</v>
      </c>
      <c r="K367" s="61">
        <v>297</v>
      </c>
      <c r="L367" s="152"/>
      <c r="M367" s="146"/>
      <c r="N367" s="145">
        <v>940</v>
      </c>
      <c r="O367" s="54">
        <v>950</v>
      </c>
      <c r="P367" s="61">
        <v>391</v>
      </c>
      <c r="Q367" s="64">
        <v>38106</v>
      </c>
      <c r="R367" s="65">
        <v>120</v>
      </c>
      <c r="S367" s="91">
        <v>38106</v>
      </c>
      <c r="T367" s="63">
        <v>0.61512731481481475</v>
      </c>
      <c r="U367" s="63">
        <v>0.61596064814814822</v>
      </c>
      <c r="V367" s="44">
        <f t="shared" si="55"/>
        <v>78346.999999999985</v>
      </c>
      <c r="W367" s="44">
        <f t="shared" si="56"/>
        <v>78419</v>
      </c>
      <c r="X367" s="62">
        <v>10</v>
      </c>
      <c r="Y367" s="62" t="s">
        <v>58</v>
      </c>
      <c r="Z367" s="87">
        <v>538.2192</v>
      </c>
      <c r="AA367" s="87">
        <v>5714.384</v>
      </c>
      <c r="AB367" s="87">
        <v>3435.9288112447998</v>
      </c>
      <c r="AC367" s="144">
        <v>31.484249999999999</v>
      </c>
      <c r="AD367" s="143">
        <v>940</v>
      </c>
      <c r="AE367" s="142">
        <v>950</v>
      </c>
      <c r="AF367" s="141">
        <v>367</v>
      </c>
      <c r="AG367" s="88">
        <v>38106</v>
      </c>
      <c r="AH367" s="85" t="s">
        <v>61</v>
      </c>
      <c r="AI367" s="59">
        <f t="shared" ref="AI367:AI372" si="57">(AH367+7/24)*86400</f>
        <v>78371.999999999985</v>
      </c>
      <c r="AJ367" s="85">
        <v>28</v>
      </c>
      <c r="AK367" s="87">
        <v>2295.9699999999998</v>
      </c>
      <c r="AL367" s="85"/>
      <c r="AM367" s="86">
        <v>43.171892867273208</v>
      </c>
      <c r="AN367" s="86">
        <v>4.2547466395473128</v>
      </c>
      <c r="AO367" s="86">
        <v>1.7007395230189288</v>
      </c>
      <c r="AP367" s="86">
        <v>3.9591220431046792E-2</v>
      </c>
      <c r="AQ367" s="86">
        <v>56.500244070111208</v>
      </c>
      <c r="AR367" s="86">
        <v>63.883614606836566</v>
      </c>
      <c r="AS367" s="86">
        <v>91.123090314632137</v>
      </c>
      <c r="AT367" s="86">
        <v>4.0805378582609739</v>
      </c>
      <c r="AU367" s="82">
        <v>0</v>
      </c>
      <c r="AV367" s="82">
        <v>0</v>
      </c>
      <c r="AW367" s="82" t="s">
        <v>48</v>
      </c>
      <c r="AX367" s="82">
        <v>0</v>
      </c>
      <c r="AY367" s="82"/>
      <c r="AZ367" s="81"/>
      <c r="BA367" s="66">
        <v>950</v>
      </c>
      <c r="BB367" s="82">
        <v>0</v>
      </c>
      <c r="BC367" s="82">
        <v>0</v>
      </c>
      <c r="BD367" s="82">
        <v>0</v>
      </c>
      <c r="BE367" s="82">
        <v>0</v>
      </c>
      <c r="BF367" s="82">
        <v>0</v>
      </c>
      <c r="BG367" s="82">
        <v>0</v>
      </c>
      <c r="BH367" s="82">
        <v>0</v>
      </c>
      <c r="BI367" s="82">
        <v>0</v>
      </c>
      <c r="BJ367" s="82">
        <v>0</v>
      </c>
      <c r="BK367" s="82">
        <v>0</v>
      </c>
      <c r="BL367" s="82">
        <v>0</v>
      </c>
      <c r="BM367" s="82">
        <v>0</v>
      </c>
      <c r="BN367" s="82">
        <v>0</v>
      </c>
      <c r="BO367" s="82">
        <v>0</v>
      </c>
      <c r="BP367" s="82">
        <v>0</v>
      </c>
      <c r="BQ367" s="82">
        <v>0</v>
      </c>
      <c r="BR367" s="82">
        <v>0</v>
      </c>
      <c r="BS367" s="82">
        <v>0</v>
      </c>
      <c r="BT367" s="82">
        <v>0</v>
      </c>
      <c r="BU367" s="82">
        <v>0</v>
      </c>
      <c r="BV367" s="82">
        <v>0</v>
      </c>
      <c r="BW367" s="82">
        <v>0</v>
      </c>
      <c r="BX367" s="82">
        <v>0</v>
      </c>
      <c r="BY367" s="82">
        <v>0</v>
      </c>
      <c r="BZ367" s="82">
        <v>0</v>
      </c>
      <c r="CA367" s="82">
        <v>0</v>
      </c>
      <c r="CB367" s="82">
        <v>0</v>
      </c>
      <c r="CC367" s="82">
        <v>0</v>
      </c>
      <c r="CD367" s="82">
        <v>0</v>
      </c>
      <c r="CE367" s="81">
        <v>0</v>
      </c>
    </row>
    <row r="368" spans="1:83" ht="13.8" thickBot="1" x14ac:dyDescent="0.3">
      <c r="A368" s="151">
        <v>941</v>
      </c>
      <c r="B368" s="94">
        <v>38106</v>
      </c>
      <c r="C368" s="61" t="s">
        <v>43</v>
      </c>
      <c r="D368" s="61">
        <v>85</v>
      </c>
      <c r="E368" s="150">
        <v>0.61584490740740738</v>
      </c>
      <c r="F368" s="50">
        <f>(E368+7/24)*86400</f>
        <v>78409</v>
      </c>
      <c r="G368" s="149">
        <v>83.5</v>
      </c>
      <c r="H368" s="61">
        <v>97</v>
      </c>
      <c r="I368" s="61">
        <v>1058</v>
      </c>
      <c r="J368" s="148">
        <v>0.78749483403388876</v>
      </c>
      <c r="K368" s="61">
        <v>297</v>
      </c>
      <c r="L368" s="147">
        <v>92895.129488099992</v>
      </c>
      <c r="M368" s="146">
        <v>267.59444444444443</v>
      </c>
      <c r="N368" s="145">
        <v>941</v>
      </c>
      <c r="O368" s="54">
        <v>951</v>
      </c>
      <c r="P368" s="61">
        <v>392</v>
      </c>
      <c r="Q368" s="64">
        <v>38106</v>
      </c>
      <c r="R368" s="65">
        <v>120</v>
      </c>
      <c r="S368" s="91">
        <v>38106</v>
      </c>
      <c r="T368" s="63">
        <v>0.61628472222222219</v>
      </c>
      <c r="U368" s="63">
        <v>0.6173495370370371</v>
      </c>
      <c r="V368" s="44">
        <f t="shared" si="55"/>
        <v>78447</v>
      </c>
      <c r="W368" s="44">
        <f t="shared" si="56"/>
        <v>78539</v>
      </c>
      <c r="X368" s="62">
        <v>10</v>
      </c>
      <c r="Y368" s="62" t="s">
        <v>58</v>
      </c>
      <c r="Z368" s="87">
        <v>542.91399999999999</v>
      </c>
      <c r="AA368" s="87">
        <v>2926.3870000000002</v>
      </c>
      <c r="AB368" s="87">
        <v>156.23356872568999</v>
      </c>
      <c r="AC368" s="144">
        <v>35.832569999999997</v>
      </c>
      <c r="AD368" s="143">
        <v>941</v>
      </c>
      <c r="AE368" s="142">
        <v>951</v>
      </c>
      <c r="AF368" s="141">
        <v>368</v>
      </c>
      <c r="AG368" s="88">
        <v>38106</v>
      </c>
      <c r="AH368" s="85" t="s">
        <v>60</v>
      </c>
      <c r="AI368" s="59">
        <f t="shared" si="57"/>
        <v>78449.000000000015</v>
      </c>
      <c r="AJ368" s="85">
        <v>91</v>
      </c>
      <c r="AK368" s="87">
        <v>2873.95</v>
      </c>
      <c r="AL368" s="87">
        <v>40043.945299999999</v>
      </c>
      <c r="AM368" s="86">
        <v>46.435463696090579</v>
      </c>
      <c r="AN368" s="86">
        <v>0.4803995199836314</v>
      </c>
      <c r="AO368" s="86">
        <v>1.6415360957387104</v>
      </c>
      <c r="AP368" s="86">
        <v>8.3663412098622745E-3</v>
      </c>
      <c r="AQ368" s="86">
        <v>58.720430791635636</v>
      </c>
      <c r="AR368" s="86">
        <v>65.439555563947337</v>
      </c>
      <c r="AS368" s="86">
        <v>89.703757862214587</v>
      </c>
      <c r="AT368" s="86">
        <v>0.78671421407357023</v>
      </c>
      <c r="AU368" s="82">
        <v>20020986.337248098</v>
      </c>
      <c r="AV368" s="82">
        <v>2.9376817695805535</v>
      </c>
      <c r="AW368" s="82">
        <v>878691334343329.37</v>
      </c>
      <c r="AX368" s="82">
        <v>60290164495680.117</v>
      </c>
      <c r="AY368" s="82">
        <v>0.12893048676559926</v>
      </c>
      <c r="AZ368" s="81">
        <v>3.3975236851779239E-3</v>
      </c>
      <c r="BA368" s="66">
        <v>951</v>
      </c>
      <c r="BB368" s="82">
        <v>9.4803399124256967E-5</v>
      </c>
      <c r="BC368" s="82">
        <v>3.3547826091591104E-5</v>
      </c>
      <c r="BD368" s="82">
        <v>0.36078462240252612</v>
      </c>
      <c r="BE368" s="82">
        <v>0.99356044351125805</v>
      </c>
      <c r="BF368" s="82">
        <v>1.4446937585056896</v>
      </c>
      <c r="BG368" s="82">
        <v>1.1259464530686933</v>
      </c>
      <c r="BH368" s="82">
        <v>0.3282123358093087</v>
      </c>
      <c r="BI368" s="82">
        <v>0</v>
      </c>
      <c r="BJ368" s="82">
        <v>910637.07665344561</v>
      </c>
      <c r="BK368" s="82">
        <v>2876541.0281518986</v>
      </c>
      <c r="BL368" s="82">
        <v>4698935.4476186689</v>
      </c>
      <c r="BM368" s="82">
        <v>6141429.2087429883</v>
      </c>
      <c r="BN368" s="82">
        <v>8392114.1523655057</v>
      </c>
      <c r="BO368" s="82">
        <v>12790207.046324547</v>
      </c>
      <c r="BP368" s="82">
        <v>19278858.719530057</v>
      </c>
      <c r="BQ368" s="82">
        <v>26660071.743365314</v>
      </c>
      <c r="BR368" s="82">
        <v>33015761.562316585</v>
      </c>
      <c r="BS368" s="82">
        <v>36677031.869476676</v>
      </c>
      <c r="BT368" s="82">
        <v>37256493.315300897</v>
      </c>
      <c r="BU368" s="82">
        <v>34945581.119285323</v>
      </c>
      <c r="BV368" s="82">
        <v>30211931.418170437</v>
      </c>
      <c r="BW368" s="82">
        <v>24009847.530724172</v>
      </c>
      <c r="BX368" s="82">
        <v>17507834.840098307</v>
      </c>
      <c r="BY368" s="82">
        <v>11621910.724345466</v>
      </c>
      <c r="BZ368" s="82">
        <v>7013003.3348627118</v>
      </c>
      <c r="CA368" s="82">
        <v>3706238.3692063089</v>
      </c>
      <c r="CB368" s="82">
        <v>1701583.5715354164</v>
      </c>
      <c r="CC368" s="82">
        <v>643994.49860433314</v>
      </c>
      <c r="CD368" s="82">
        <v>193810.60546997175</v>
      </c>
      <c r="CE368" s="81">
        <v>86049.088826425068</v>
      </c>
    </row>
    <row r="369" spans="1:83" ht="13.8" thickBot="1" x14ac:dyDescent="0.3">
      <c r="A369" s="151">
        <v>942</v>
      </c>
      <c r="B369" s="94">
        <v>38106</v>
      </c>
      <c r="C369" s="61" t="s">
        <v>43</v>
      </c>
      <c r="D369" s="61">
        <v>30</v>
      </c>
      <c r="E369" s="150">
        <v>0.61775462962962957</v>
      </c>
      <c r="F369" s="50">
        <f>(E369+7/24)*86400</f>
        <v>78573.999999999985</v>
      </c>
      <c r="G369" s="149">
        <v>52.9</v>
      </c>
      <c r="H369" s="61">
        <v>60</v>
      </c>
      <c r="I369" s="61">
        <v>810</v>
      </c>
      <c r="J369" s="148">
        <v>0.27215821464211193</v>
      </c>
      <c r="K369" s="61">
        <v>297</v>
      </c>
      <c r="L369" s="147">
        <v>92890.992633899994</v>
      </c>
      <c r="M369" s="146">
        <v>267.59444444444443</v>
      </c>
      <c r="N369" s="145">
        <v>942</v>
      </c>
      <c r="O369" s="54">
        <v>952</v>
      </c>
      <c r="P369" s="61">
        <v>393</v>
      </c>
      <c r="Q369" s="64">
        <v>38106</v>
      </c>
      <c r="R369" s="65">
        <v>120</v>
      </c>
      <c r="S369" s="91">
        <v>38106</v>
      </c>
      <c r="T369" s="63">
        <v>0.61774305555555553</v>
      </c>
      <c r="U369" s="63">
        <v>0.62047453703703703</v>
      </c>
      <c r="V369" s="44">
        <f t="shared" si="55"/>
        <v>78573</v>
      </c>
      <c r="W369" s="44">
        <f t="shared" si="56"/>
        <v>78809</v>
      </c>
      <c r="X369" s="62">
        <v>10</v>
      </c>
      <c r="Y369" s="62" t="s">
        <v>58</v>
      </c>
      <c r="Z369" s="87">
        <v>563.8143</v>
      </c>
      <c r="AA369" s="87">
        <v>2535.4470000000001</v>
      </c>
      <c r="AB369" s="87">
        <v>44.239823042910004</v>
      </c>
      <c r="AC369" s="144">
        <v>37.199530000000003</v>
      </c>
      <c r="AD369" s="143">
        <v>942</v>
      </c>
      <c r="AE369" s="142">
        <v>952</v>
      </c>
      <c r="AF369" s="141">
        <v>369</v>
      </c>
      <c r="AG369" s="88">
        <v>38106</v>
      </c>
      <c r="AH369" s="85" t="s">
        <v>59</v>
      </c>
      <c r="AI369" s="59">
        <f t="shared" si="57"/>
        <v>78630.999999999985</v>
      </c>
      <c r="AJ369" s="85">
        <v>140</v>
      </c>
      <c r="AK369" s="87">
        <v>2446.44</v>
      </c>
      <c r="AL369" s="87">
        <v>25453.1855</v>
      </c>
      <c r="AM369" s="86">
        <v>15.599877298339106</v>
      </c>
      <c r="AN369" s="86">
        <v>0.21231355959530473</v>
      </c>
      <c r="AO369" s="86">
        <v>1.4358536112921387</v>
      </c>
      <c r="AP369" s="86">
        <v>5.1529986621085527E-3</v>
      </c>
      <c r="AQ369" s="86">
        <v>18.612481654816015</v>
      </c>
      <c r="AR369" s="86">
        <v>21.411707387506087</v>
      </c>
      <c r="AS369" s="86">
        <v>35.255559902770543</v>
      </c>
      <c r="AT369" s="86">
        <v>3.509790374131156</v>
      </c>
      <c r="AU369" s="82">
        <v>18710160.789509334</v>
      </c>
      <c r="AV369" s="82">
        <v>9.6167798514346328E-2</v>
      </c>
      <c r="AW369" s="82">
        <v>1291882783915205.7</v>
      </c>
      <c r="AX369" s="82">
        <v>80497657274416.781</v>
      </c>
      <c r="AY369" s="82">
        <v>6.6401098667933142E-3</v>
      </c>
      <c r="AZ369" s="81">
        <v>9.0271200785444671E-5</v>
      </c>
      <c r="BA369" s="66">
        <v>952</v>
      </c>
      <c r="BB369" s="82">
        <v>1.3908120171156389E-4</v>
      </c>
      <c r="BC369" s="82">
        <v>8.9673346669840207E-5</v>
      </c>
      <c r="BD369" s="82">
        <v>1.5580364590703086</v>
      </c>
      <c r="BE369" s="82">
        <v>4.6445453911287418</v>
      </c>
      <c r="BF369" s="82">
        <v>5.2293885794213617</v>
      </c>
      <c r="BG369" s="82">
        <v>3.7220296750127946</v>
      </c>
      <c r="BH369" s="82">
        <v>6.8956670433361618</v>
      </c>
      <c r="BI369" s="82">
        <v>38397290.471739255</v>
      </c>
      <c r="BJ369" s="82">
        <v>55147503.788035832</v>
      </c>
      <c r="BK369" s="82">
        <v>50572743.598515168</v>
      </c>
      <c r="BL369" s="82">
        <v>45448817.610858448</v>
      </c>
      <c r="BM369" s="82">
        <v>36697440.940994971</v>
      </c>
      <c r="BN369" s="82">
        <v>26563645.895691156</v>
      </c>
      <c r="BO369" s="82">
        <v>17562109.003347319</v>
      </c>
      <c r="BP369" s="82">
        <v>11139990.238817053</v>
      </c>
      <c r="BQ369" s="82">
        <v>7010806.4900434241</v>
      </c>
      <c r="BR369" s="82">
        <v>4410830.4092549421</v>
      </c>
      <c r="BS369" s="82">
        <v>2794468.3998021106</v>
      </c>
      <c r="BT369" s="82">
        <v>1788939.7863158474</v>
      </c>
      <c r="BU369" s="82">
        <v>1113553.1434586716</v>
      </c>
      <c r="BV369" s="82">
        <v>625983.98811719869</v>
      </c>
      <c r="BW369" s="82">
        <v>289381.07624425541</v>
      </c>
      <c r="BX369" s="82">
        <v>94542.672535707388</v>
      </c>
      <c r="BY369" s="82">
        <v>15271.067529977987</v>
      </c>
      <c r="BZ369" s="82">
        <v>95.75674807343195</v>
      </c>
      <c r="CA369" s="82">
        <v>4647.7472486225734</v>
      </c>
      <c r="CB369" s="82">
        <v>9400.1907559813098</v>
      </c>
      <c r="CC369" s="82">
        <v>9215.2779958567007</v>
      </c>
      <c r="CD369" s="82">
        <v>6359.9092459639887</v>
      </c>
      <c r="CE369" s="81">
        <v>4685.0327128553436</v>
      </c>
    </row>
    <row r="370" spans="1:83" ht="13.8" thickBot="1" x14ac:dyDescent="0.3">
      <c r="A370" s="204">
        <v>943</v>
      </c>
      <c r="B370" s="94">
        <v>38106</v>
      </c>
      <c r="C370" s="61" t="s">
        <v>43</v>
      </c>
      <c r="D370" s="61">
        <v>7</v>
      </c>
      <c r="E370" s="150">
        <v>0.6208217592592592</v>
      </c>
      <c r="F370" s="50">
        <f>(E370+7/24)*86400</f>
        <v>78838.999999999985</v>
      </c>
      <c r="G370" s="149">
        <v>27</v>
      </c>
      <c r="H370" s="61">
        <v>70</v>
      </c>
      <c r="I370" s="61">
        <v>818</v>
      </c>
      <c r="J370" s="148">
        <v>0.12599917344542219</v>
      </c>
      <c r="K370" s="61">
        <v>298</v>
      </c>
      <c r="L370" s="147">
        <v>92864.792557299996</v>
      </c>
      <c r="M370" s="146">
        <v>267.59444444444443</v>
      </c>
      <c r="N370" s="205">
        <v>943</v>
      </c>
      <c r="O370" s="54">
        <v>953</v>
      </c>
      <c r="P370" s="61">
        <v>394</v>
      </c>
      <c r="Q370" s="64">
        <v>38106</v>
      </c>
      <c r="R370" s="65">
        <v>120</v>
      </c>
      <c r="S370" s="91">
        <v>38106</v>
      </c>
      <c r="T370" s="63">
        <v>0.62053240740740734</v>
      </c>
      <c r="U370" s="63">
        <v>0.62357638888888889</v>
      </c>
      <c r="V370" s="44">
        <f t="shared" si="55"/>
        <v>78813.999999999985</v>
      </c>
      <c r="W370" s="44">
        <f t="shared" si="56"/>
        <v>79077</v>
      </c>
      <c r="X370" s="62">
        <v>10</v>
      </c>
      <c r="Y370" s="62" t="s">
        <v>58</v>
      </c>
      <c r="Z370" s="87">
        <v>564.87120000000004</v>
      </c>
      <c r="AA370" s="87">
        <v>2645.4319999999998</v>
      </c>
      <c r="AB370" s="87">
        <v>113.18988734943999</v>
      </c>
      <c r="AC370" s="144">
        <v>36.080599999999997</v>
      </c>
      <c r="AD370" s="215">
        <v>943</v>
      </c>
      <c r="AE370" s="142">
        <v>953</v>
      </c>
      <c r="AF370" s="141">
        <v>370</v>
      </c>
      <c r="AG370" s="88">
        <v>38106</v>
      </c>
      <c r="AH370" s="85" t="s">
        <v>57</v>
      </c>
      <c r="AI370" s="59">
        <f t="shared" si="57"/>
        <v>78897</v>
      </c>
      <c r="AJ370" s="85">
        <v>140</v>
      </c>
      <c r="AK370" s="87">
        <v>2592.85</v>
      </c>
      <c r="AL370" s="87">
        <v>26319.3</v>
      </c>
      <c r="AM370" s="86">
        <v>16.531922076697523</v>
      </c>
      <c r="AN370" s="86">
        <v>0.16113293996245046</v>
      </c>
      <c r="AO370" s="86">
        <v>1.4352054773491605</v>
      </c>
      <c r="AP370" s="86">
        <v>4.6478075711457578E-3</v>
      </c>
      <c r="AQ370" s="86">
        <v>19.303092681905415</v>
      </c>
      <c r="AR370" s="86">
        <v>21.50527030622391</v>
      </c>
      <c r="AS370" s="86">
        <v>31.71893067169658</v>
      </c>
      <c r="AT370" s="86">
        <v>4.0481048853621049</v>
      </c>
      <c r="AU370" s="82">
        <v>22653047.346714057</v>
      </c>
      <c r="AV370" s="82">
        <v>0.11796674743999949</v>
      </c>
      <c r="AW370" s="82">
        <v>1512655503803480</v>
      </c>
      <c r="AX370" s="82">
        <v>61293255745564.812</v>
      </c>
      <c r="AY370" s="82">
        <v>7.8772205368119897E-3</v>
      </c>
      <c r="AZ370" s="81">
        <v>1.2017965547276151E-4</v>
      </c>
      <c r="BA370" s="66">
        <v>953</v>
      </c>
      <c r="BB370" s="82">
        <v>1.3534245387080397E-4</v>
      </c>
      <c r="BC370" s="82">
        <v>2.9985023028076697E-5</v>
      </c>
      <c r="BD370" s="82">
        <v>0.72980209343409419</v>
      </c>
      <c r="BE370" s="82">
        <v>3.9441933952561872</v>
      </c>
      <c r="BF370" s="82">
        <v>5.1566227981716333</v>
      </c>
      <c r="BG370" s="82">
        <v>3.3803781157233841</v>
      </c>
      <c r="BH370" s="82">
        <v>5.6437301685452255</v>
      </c>
      <c r="BI370" s="82">
        <v>36614075.154265299</v>
      </c>
      <c r="BJ370" s="82">
        <v>54950338.102130055</v>
      </c>
      <c r="BK370" s="82">
        <v>54239590.146038719</v>
      </c>
      <c r="BL370" s="82">
        <v>52912989.432708129</v>
      </c>
      <c r="BM370" s="82">
        <v>47807794.092682645</v>
      </c>
      <c r="BN370" s="82">
        <v>39710423.260967463</v>
      </c>
      <c r="BO370" s="82">
        <v>29840329.875043977</v>
      </c>
      <c r="BP370" s="82">
        <v>20331887.864023943</v>
      </c>
      <c r="BQ370" s="82">
        <v>12679420.460770398</v>
      </c>
      <c r="BR370" s="82">
        <v>7175019.2449678807</v>
      </c>
      <c r="BS370" s="82">
        <v>3631280.4581787027</v>
      </c>
      <c r="BT370" s="82">
        <v>1620720.7964682793</v>
      </c>
      <c r="BU370" s="82">
        <v>651435.01396162051</v>
      </c>
      <c r="BV370" s="82">
        <v>254066.25199113251</v>
      </c>
      <c r="BW370" s="82">
        <v>104311.2516260847</v>
      </c>
      <c r="BX370" s="82">
        <v>44257.674155693167</v>
      </c>
      <c r="BY370" s="82">
        <v>16927.915666637895</v>
      </c>
      <c r="BZ370" s="82">
        <v>7568.3437378609988</v>
      </c>
      <c r="CA370" s="82">
        <v>7480.312946414555</v>
      </c>
      <c r="CB370" s="82">
        <v>9324.2032859279479</v>
      </c>
      <c r="CC370" s="82">
        <v>9239.7029560282645</v>
      </c>
      <c r="CD370" s="82">
        <v>7404.4034701041173</v>
      </c>
      <c r="CE370" s="81">
        <v>5588.0835479175712</v>
      </c>
    </row>
    <row r="371" spans="1:83" ht="13.8" thickBot="1" x14ac:dyDescent="0.3">
      <c r="A371" s="204"/>
      <c r="B371" s="94">
        <v>38106</v>
      </c>
      <c r="C371" s="61" t="s">
        <v>43</v>
      </c>
      <c r="D371" s="61">
        <v>7</v>
      </c>
      <c r="E371" s="150"/>
      <c r="F371" s="50"/>
      <c r="G371" s="149">
        <v>27</v>
      </c>
      <c r="H371" s="61">
        <v>70</v>
      </c>
      <c r="I371" s="61">
        <v>818</v>
      </c>
      <c r="J371" s="148">
        <v>0.12599917344542219</v>
      </c>
      <c r="K371" s="61">
        <v>298</v>
      </c>
      <c r="L371" s="147">
        <v>92890.992633899994</v>
      </c>
      <c r="M371" s="146">
        <v>267.59444444444443</v>
      </c>
      <c r="N371" s="205"/>
      <c r="O371" s="54">
        <v>954</v>
      </c>
      <c r="P371" s="61">
        <v>395</v>
      </c>
      <c r="Q371" s="64">
        <v>38106</v>
      </c>
      <c r="R371" s="65">
        <v>120</v>
      </c>
      <c r="S371" s="91">
        <v>38106</v>
      </c>
      <c r="T371" s="63">
        <v>0.62468749999999995</v>
      </c>
      <c r="U371" s="63">
        <v>0.62789351851851849</v>
      </c>
      <c r="V371" s="44">
        <f t="shared" si="55"/>
        <v>79172.999999999985</v>
      </c>
      <c r="W371" s="44">
        <f t="shared" si="56"/>
        <v>79450</v>
      </c>
      <c r="X371" s="62">
        <v>1</v>
      </c>
      <c r="Y371" s="62" t="s">
        <v>32</v>
      </c>
      <c r="Z371" s="87">
        <v>500.78059999999999</v>
      </c>
      <c r="AA371" s="87">
        <v>2362.4250000000002</v>
      </c>
      <c r="AB371" s="87">
        <v>107.34304030125001</v>
      </c>
      <c r="AC371" s="144">
        <v>31.234940000000002</v>
      </c>
      <c r="AD371" s="217"/>
      <c r="AE371" s="142">
        <v>954</v>
      </c>
      <c r="AF371" s="141">
        <v>371</v>
      </c>
      <c r="AG371" s="88">
        <v>38106</v>
      </c>
      <c r="AH371" s="85" t="s">
        <v>56</v>
      </c>
      <c r="AI371" s="59">
        <f t="shared" si="57"/>
        <v>79233</v>
      </c>
      <c r="AJ371" s="85">
        <v>140</v>
      </c>
      <c r="AK371" s="87">
        <v>2352.31</v>
      </c>
      <c r="AL371" s="87">
        <v>26319.3</v>
      </c>
      <c r="AM371" s="86">
        <v>18.267772070186734</v>
      </c>
      <c r="AN371" s="86">
        <v>0.20062433176176242</v>
      </c>
      <c r="AO371" s="86">
        <v>1.5535074732052094</v>
      </c>
      <c r="AP371" s="86">
        <v>6.2640337551469636E-3</v>
      </c>
      <c r="AQ371" s="86">
        <v>22.854633885722325</v>
      </c>
      <c r="AR371" s="86">
        <v>26.23804411411566</v>
      </c>
      <c r="AS371" s="86">
        <v>41.756353592367866</v>
      </c>
      <c r="AT371" s="86">
        <v>6.2264173910154703</v>
      </c>
      <c r="AU371" s="82">
        <v>7883575.507259869</v>
      </c>
      <c r="AV371" s="82">
        <v>7.4561710204115991E-2</v>
      </c>
      <c r="AW371" s="82">
        <v>526425151468054.25</v>
      </c>
      <c r="AX371" s="82">
        <v>31773744601107.961</v>
      </c>
      <c r="AY371" s="82">
        <v>4.9788524955171817E-3</v>
      </c>
      <c r="AZ371" s="81">
        <v>9.486647710858663E-5</v>
      </c>
      <c r="BA371" s="66">
        <v>954</v>
      </c>
      <c r="BB371" s="82">
        <v>1.5554521423449878E-4</v>
      </c>
      <c r="BC371" s="82">
        <v>4.2461601063937777E-5</v>
      </c>
      <c r="BD371" s="82">
        <v>0.33076206556890014</v>
      </c>
      <c r="BE371" s="82">
        <v>0.91287811212242542</v>
      </c>
      <c r="BF371" s="82">
        <v>1.7531430560004782</v>
      </c>
      <c r="BG371" s="82">
        <v>2.9409804541963527</v>
      </c>
      <c r="BH371" s="82">
        <v>4.7485224257170762</v>
      </c>
      <c r="BI371" s="82">
        <v>11051249.574640047</v>
      </c>
      <c r="BJ371" s="82">
        <v>19214157.676022138</v>
      </c>
      <c r="BK371" s="82">
        <v>15390759.138527809</v>
      </c>
      <c r="BL371" s="82">
        <v>14369859.213936374</v>
      </c>
      <c r="BM371" s="82">
        <v>13397174.697521413</v>
      </c>
      <c r="BN371" s="82">
        <v>12226749.2407091</v>
      </c>
      <c r="BO371" s="82">
        <v>10892259.319789872</v>
      </c>
      <c r="BP371" s="82">
        <v>9354524.5109705217</v>
      </c>
      <c r="BQ371" s="82">
        <v>7490314.8984933197</v>
      </c>
      <c r="BR371" s="82">
        <v>5469682.2081023632</v>
      </c>
      <c r="BS371" s="82">
        <v>3644231.0147911352</v>
      </c>
      <c r="BT371" s="82">
        <v>2161303.3969543455</v>
      </c>
      <c r="BU371" s="82">
        <v>1087717.2225914598</v>
      </c>
      <c r="BV371" s="82">
        <v>434764.31921107881</v>
      </c>
      <c r="BW371" s="82">
        <v>116649.86754683925</v>
      </c>
      <c r="BX371" s="82">
        <v>14168.820588156077</v>
      </c>
      <c r="BY371" s="82">
        <v>0</v>
      </c>
      <c r="BZ371" s="82">
        <v>1584.5768906835162</v>
      </c>
      <c r="CA371" s="82">
        <v>5586.689784491</v>
      </c>
      <c r="CB371" s="82">
        <v>9042.6920285357555</v>
      </c>
      <c r="CC371" s="82">
        <v>9574.3948220632883</v>
      </c>
      <c r="CD371" s="82">
        <v>7601.0886111340042</v>
      </c>
      <c r="CE371" s="81">
        <v>5256.4717047429776</v>
      </c>
    </row>
    <row r="372" spans="1:83" ht="13.8" thickBot="1" x14ac:dyDescent="0.3">
      <c r="A372" s="204"/>
      <c r="B372" s="94">
        <v>38106</v>
      </c>
      <c r="C372" s="61" t="s">
        <v>43</v>
      </c>
      <c r="D372" s="61">
        <v>7</v>
      </c>
      <c r="E372" s="150"/>
      <c r="F372" s="50"/>
      <c r="G372" s="149">
        <v>27</v>
      </c>
      <c r="H372" s="61">
        <v>70</v>
      </c>
      <c r="I372" s="61">
        <v>818</v>
      </c>
      <c r="J372" s="148">
        <v>0.12599917344542219</v>
      </c>
      <c r="K372" s="61">
        <v>298</v>
      </c>
      <c r="L372" s="147">
        <v>92890.992633899994</v>
      </c>
      <c r="M372" s="146">
        <v>267.59444444444443</v>
      </c>
      <c r="N372" s="205"/>
      <c r="O372" s="54">
        <v>955</v>
      </c>
      <c r="P372" s="61">
        <v>396</v>
      </c>
      <c r="Q372" s="64">
        <v>38106</v>
      </c>
      <c r="R372" s="65">
        <v>120</v>
      </c>
      <c r="S372" s="91">
        <v>38106</v>
      </c>
      <c r="T372" s="63">
        <v>0.62924768518518526</v>
      </c>
      <c r="U372" s="63">
        <v>0.63112268518518522</v>
      </c>
      <c r="V372" s="44">
        <f t="shared" si="55"/>
        <v>79567</v>
      </c>
      <c r="W372" s="44">
        <f t="shared" si="56"/>
        <v>79729.000000000015</v>
      </c>
      <c r="X372" s="62">
        <v>10</v>
      </c>
      <c r="Y372" s="62">
        <v>0</v>
      </c>
      <c r="Z372" s="87">
        <v>490.22089999999997</v>
      </c>
      <c r="AA372" s="87">
        <v>1426.9960000000001</v>
      </c>
      <c r="AB372" s="87">
        <v>167.8394166308</v>
      </c>
      <c r="AC372" s="144">
        <v>37.271720000000002</v>
      </c>
      <c r="AD372" s="217"/>
      <c r="AE372" s="142">
        <v>955</v>
      </c>
      <c r="AF372" s="141">
        <v>372</v>
      </c>
      <c r="AG372" s="88">
        <v>38106</v>
      </c>
      <c r="AH372" s="85" t="s">
        <v>55</v>
      </c>
      <c r="AI372" s="59">
        <f t="shared" si="57"/>
        <v>79513</v>
      </c>
      <c r="AJ372" s="85">
        <v>140</v>
      </c>
      <c r="AK372" s="87">
        <v>1598.26</v>
      </c>
      <c r="AL372" s="87">
        <v>26319.3</v>
      </c>
      <c r="AM372" s="86">
        <v>15.996024121049702</v>
      </c>
      <c r="AN372" s="86">
        <v>0.32963614271525055</v>
      </c>
      <c r="AO372" s="86">
        <v>1.5380991259917409</v>
      </c>
      <c r="AP372" s="86">
        <v>9.7911631441854365E-3</v>
      </c>
      <c r="AQ372" s="86">
        <v>20.393196816474035</v>
      </c>
      <c r="AR372" s="86">
        <v>24.321968234982275</v>
      </c>
      <c r="AS372" s="86">
        <v>44.961267353359951</v>
      </c>
      <c r="AT372" s="86">
        <v>8.5793151524105955</v>
      </c>
      <c r="AU372" s="82">
        <v>14284816.331834406</v>
      </c>
      <c r="AV372" s="82">
        <v>0.10761407253040538</v>
      </c>
      <c r="AW372" s="82">
        <v>953867517886308</v>
      </c>
      <c r="AX372" s="82">
        <v>141821770925958.78</v>
      </c>
      <c r="AY372" s="82">
        <v>7.1859214616190317E-3</v>
      </c>
      <c r="AZ372" s="81">
        <v>1.382339546943741E-4</v>
      </c>
      <c r="BA372" s="66">
        <v>955</v>
      </c>
      <c r="BB372" s="82">
        <v>3.5245501116432061E-4</v>
      </c>
      <c r="BC372" s="82">
        <v>1.4284326355984654E-5</v>
      </c>
      <c r="BD372" s="82">
        <v>1.0397004791454043</v>
      </c>
      <c r="BE372" s="82">
        <v>10.185903361478479</v>
      </c>
      <c r="BF372" s="82">
        <v>25.46076833418282</v>
      </c>
      <c r="BG372" s="82">
        <v>34.842758647096382</v>
      </c>
      <c r="BH372" s="82">
        <v>36.971158517740911</v>
      </c>
      <c r="BI372" s="82">
        <v>35177888.92884174</v>
      </c>
      <c r="BJ372" s="82">
        <v>54837897.718321323</v>
      </c>
      <c r="BK372" s="82">
        <v>29612662.170694303</v>
      </c>
      <c r="BL372" s="82">
        <v>22802488.059694797</v>
      </c>
      <c r="BM372" s="82">
        <v>19234326.316736087</v>
      </c>
      <c r="BN372" s="82">
        <v>16547994.421676252</v>
      </c>
      <c r="BO372" s="82">
        <v>14157863.512103144</v>
      </c>
      <c r="BP372" s="82">
        <v>11836043.218193663</v>
      </c>
      <c r="BQ372" s="82">
        <v>9329750.6166226119</v>
      </c>
      <c r="BR372" s="82">
        <v>6766438.1068395702</v>
      </c>
      <c r="BS372" s="82">
        <v>4517592.8582213102</v>
      </c>
      <c r="BT372" s="82">
        <v>2713764.9840709474</v>
      </c>
      <c r="BU372" s="82">
        <v>1410535.7165003305</v>
      </c>
      <c r="BV372" s="82">
        <v>604139.54890804063</v>
      </c>
      <c r="BW372" s="82">
        <v>187305.7536669978</v>
      </c>
      <c r="BX372" s="82">
        <v>31811.043739656277</v>
      </c>
      <c r="BY372" s="82">
        <v>964.60215291668032</v>
      </c>
      <c r="BZ372" s="82">
        <v>6472.5296202814898</v>
      </c>
      <c r="CA372" s="82">
        <v>18707.090938640053</v>
      </c>
      <c r="CB372" s="82">
        <v>25332.238052673016</v>
      </c>
      <c r="CC372" s="82">
        <v>22566.804323962275</v>
      </c>
      <c r="CD372" s="82">
        <v>15736.208163997524</v>
      </c>
      <c r="CE372" s="81">
        <v>10795.673891470702</v>
      </c>
    </row>
    <row r="373" spans="1:83" ht="13.8" thickBot="1" x14ac:dyDescent="0.3">
      <c r="A373" s="204"/>
      <c r="B373" s="94">
        <v>38106</v>
      </c>
      <c r="C373" s="61" t="s">
        <v>43</v>
      </c>
      <c r="D373" s="61">
        <v>7</v>
      </c>
      <c r="E373" s="150"/>
      <c r="F373" s="50"/>
      <c r="G373" s="149">
        <v>27.5</v>
      </c>
      <c r="H373" s="61">
        <v>70</v>
      </c>
      <c r="I373" s="61">
        <v>825</v>
      </c>
      <c r="J373" s="148">
        <v>0.12599917344542219</v>
      </c>
      <c r="K373" s="61">
        <v>298</v>
      </c>
      <c r="L373" s="147">
        <v>92880.650498399991</v>
      </c>
      <c r="M373" s="146">
        <v>267.59444444444443</v>
      </c>
      <c r="N373" s="205"/>
      <c r="O373" s="54">
        <v>956</v>
      </c>
      <c r="P373" s="61">
        <v>397</v>
      </c>
      <c r="Q373" s="64">
        <v>38106</v>
      </c>
      <c r="R373" s="65">
        <v>120</v>
      </c>
      <c r="S373" s="91">
        <v>38106</v>
      </c>
      <c r="T373" s="63">
        <v>0.63123842592592594</v>
      </c>
      <c r="U373" s="63">
        <v>0.63170138888888883</v>
      </c>
      <c r="V373" s="44">
        <f t="shared" si="55"/>
        <v>79739</v>
      </c>
      <c r="W373" s="44">
        <f t="shared" si="56"/>
        <v>79778.999999999985</v>
      </c>
      <c r="X373" s="62">
        <v>10</v>
      </c>
      <c r="Y373" s="62">
        <v>0</v>
      </c>
      <c r="Z373" s="87">
        <v>633.07320000000004</v>
      </c>
      <c r="AA373" s="87">
        <v>580.97559999999999</v>
      </c>
      <c r="AB373" s="87">
        <v>92.704475467640009</v>
      </c>
      <c r="AC373" s="144">
        <v>67.78049</v>
      </c>
      <c r="AD373" s="217"/>
      <c r="AE373" s="142">
        <v>956</v>
      </c>
      <c r="AF373" s="141"/>
      <c r="AG373" s="88">
        <v>38106</v>
      </c>
      <c r="AH373" s="85"/>
      <c r="AI373" s="59"/>
      <c r="AJ373" s="85"/>
      <c r="AK373" s="87"/>
      <c r="AL373" s="87"/>
      <c r="AM373" s="86"/>
      <c r="AN373" s="86"/>
      <c r="AO373" s="86"/>
      <c r="AP373" s="86"/>
      <c r="AQ373" s="86"/>
      <c r="AR373" s="86"/>
      <c r="AS373" s="86"/>
      <c r="AT373" s="86"/>
      <c r="AU373" s="82"/>
      <c r="AV373" s="82"/>
      <c r="AW373" s="82" t="s">
        <v>48</v>
      </c>
      <c r="AX373" s="82">
        <v>0</v>
      </c>
      <c r="AY373" s="82"/>
      <c r="AZ373" s="81"/>
      <c r="BA373" s="66">
        <v>956</v>
      </c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1"/>
    </row>
    <row r="374" spans="1:83" ht="13.8" thickBot="1" x14ac:dyDescent="0.3">
      <c r="A374" s="204"/>
      <c r="B374" s="94">
        <v>38106</v>
      </c>
      <c r="C374" s="61" t="s">
        <v>43</v>
      </c>
      <c r="D374" s="61">
        <v>7</v>
      </c>
      <c r="E374" s="150">
        <v>0.62442129629629628</v>
      </c>
      <c r="F374" s="50">
        <f>(E374+7/24)*86400</f>
        <v>79150</v>
      </c>
      <c r="G374" s="149">
        <v>27.5</v>
      </c>
      <c r="H374" s="61">
        <v>70</v>
      </c>
      <c r="I374" s="61">
        <v>825</v>
      </c>
      <c r="J374" s="148">
        <v>0.12599917344542219</v>
      </c>
      <c r="K374" s="61">
        <v>298</v>
      </c>
      <c r="L374" s="147">
        <v>92881.339974099988</v>
      </c>
      <c r="M374" s="146">
        <v>267.59444444444443</v>
      </c>
      <c r="N374" s="205"/>
      <c r="O374" s="54">
        <v>957</v>
      </c>
      <c r="P374" s="61">
        <v>398</v>
      </c>
      <c r="Q374" s="64">
        <v>38106</v>
      </c>
      <c r="R374" s="65">
        <v>120</v>
      </c>
      <c r="S374" s="91">
        <v>38106</v>
      </c>
      <c r="T374" s="63">
        <v>0.63561342592592596</v>
      </c>
      <c r="U374" s="63">
        <v>0.63863425925925921</v>
      </c>
      <c r="V374" s="44">
        <f t="shared" si="55"/>
        <v>80117</v>
      </c>
      <c r="W374" s="44">
        <f t="shared" si="56"/>
        <v>80377.999999999985</v>
      </c>
      <c r="X374" s="62">
        <v>1</v>
      </c>
      <c r="Y374" s="62" t="s">
        <v>32</v>
      </c>
      <c r="Z374" s="87">
        <v>485.93509999999998</v>
      </c>
      <c r="AA374" s="87">
        <v>2733.2939999999999</v>
      </c>
      <c r="AB374" s="87">
        <v>94.978686547199999</v>
      </c>
      <c r="AC374" s="144">
        <v>28.310870000000001</v>
      </c>
      <c r="AD374" s="216"/>
      <c r="AE374" s="142">
        <v>957</v>
      </c>
      <c r="AF374" s="141">
        <v>373</v>
      </c>
      <c r="AG374" s="88">
        <v>38106</v>
      </c>
      <c r="AH374" s="85" t="s">
        <v>54</v>
      </c>
      <c r="AI374" s="59">
        <f t="shared" ref="AI374:AI379" si="58">(AH374+7/24)*86400</f>
        <v>80234.000000000015</v>
      </c>
      <c r="AJ374" s="85">
        <v>140</v>
      </c>
      <c r="AK374" s="87">
        <v>2734.67</v>
      </c>
      <c r="AL374" s="87">
        <v>26319.3</v>
      </c>
      <c r="AM374" s="86">
        <v>18.33338565359773</v>
      </c>
      <c r="AN374" s="86">
        <v>0.19892902400467169</v>
      </c>
      <c r="AO374" s="86">
        <v>1.5555643294907837</v>
      </c>
      <c r="AP374" s="86">
        <v>8.0309015067721694E-3</v>
      </c>
      <c r="AQ374" s="86">
        <v>22.921089104202206</v>
      </c>
      <c r="AR374" s="86">
        <v>26.141892539225747</v>
      </c>
      <c r="AS374" s="86">
        <v>40.238876771802396</v>
      </c>
      <c r="AT374" s="86">
        <v>5.929377318586778</v>
      </c>
      <c r="AU374" s="82">
        <v>8649268.7797139622</v>
      </c>
      <c r="AV374" s="82">
        <v>8.0907489198157545E-2</v>
      </c>
      <c r="AW374" s="82">
        <v>577554261166886.5</v>
      </c>
      <c r="AX374" s="82">
        <v>42389131309132.914</v>
      </c>
      <c r="AY374" s="82">
        <v>5.4025914024439731E-3</v>
      </c>
      <c r="AZ374" s="81">
        <v>1.2221236518225964E-4</v>
      </c>
      <c r="BA374" s="66">
        <v>957</v>
      </c>
      <c r="BB374" s="82">
        <v>6.6924880617416863E-5</v>
      </c>
      <c r="BC374" s="82">
        <v>6.5113097458767563E-5</v>
      </c>
      <c r="BD374" s="82">
        <v>0.53716203535141782</v>
      </c>
      <c r="BE374" s="82">
        <v>1.4523670163730391</v>
      </c>
      <c r="BF374" s="82">
        <v>2.0364874939697151</v>
      </c>
      <c r="BG374" s="82">
        <v>2.8182382836864286</v>
      </c>
      <c r="BH374" s="82">
        <v>4.7759321005851652</v>
      </c>
      <c r="BI374" s="82">
        <v>11384090.767591381</v>
      </c>
      <c r="BJ374" s="82">
        <v>21613999.690091193</v>
      </c>
      <c r="BK374" s="82">
        <v>17035515.310060021</v>
      </c>
      <c r="BL374" s="82">
        <v>15738615.223981798</v>
      </c>
      <c r="BM374" s="82">
        <v>14582134.377871323</v>
      </c>
      <c r="BN374" s="82">
        <v>13273711.593938511</v>
      </c>
      <c r="BO374" s="82">
        <v>11844402.689912491</v>
      </c>
      <c r="BP374" s="82">
        <v>10240174.57532841</v>
      </c>
      <c r="BQ374" s="82">
        <v>8283216.9153286889</v>
      </c>
      <c r="BR374" s="82">
        <v>6111569.1987280799</v>
      </c>
      <c r="BS374" s="82">
        <v>4115878.6688544392</v>
      </c>
      <c r="BT374" s="82">
        <v>2470657.0132561596</v>
      </c>
      <c r="BU374" s="82">
        <v>1260413.7168119331</v>
      </c>
      <c r="BV374" s="82">
        <v>509633.82067843416</v>
      </c>
      <c r="BW374" s="82">
        <v>135484.60137847651</v>
      </c>
      <c r="BX374" s="82">
        <v>14742.247125280355</v>
      </c>
      <c r="BY374" s="82">
        <v>0</v>
      </c>
      <c r="BZ374" s="82">
        <v>234.92576907210466</v>
      </c>
      <c r="CA374" s="82">
        <v>1861.2901491753264</v>
      </c>
      <c r="CB374" s="82">
        <v>4370.4312947519484</v>
      </c>
      <c r="CC374" s="82">
        <v>5797.455627243974</v>
      </c>
      <c r="CD374" s="82">
        <v>6111.6772249073747</v>
      </c>
      <c r="CE374" s="81">
        <v>6033.0995590792872</v>
      </c>
    </row>
    <row r="375" spans="1:83" ht="13.8" thickBot="1" x14ac:dyDescent="0.3">
      <c r="A375" s="151">
        <v>944</v>
      </c>
      <c r="B375" s="94">
        <v>38106</v>
      </c>
      <c r="C375" s="61" t="s">
        <v>43</v>
      </c>
      <c r="D375" s="61">
        <v>100</v>
      </c>
      <c r="E375" s="150">
        <v>0.63930555555555557</v>
      </c>
      <c r="F375" s="50">
        <f>(E375+7/24)*86400</f>
        <v>80436.000000000015</v>
      </c>
      <c r="G375" s="149">
        <v>86</v>
      </c>
      <c r="H375" s="61">
        <v>99</v>
      </c>
      <c r="I375" s="61">
        <v>1087</v>
      </c>
      <c r="J375" s="148">
        <v>0.863094338101142</v>
      </c>
      <c r="K375" s="61">
        <v>298</v>
      </c>
      <c r="L375" s="147">
        <v>92881.339974099988</v>
      </c>
      <c r="M375" s="146">
        <v>267.59444444444443</v>
      </c>
      <c r="N375" s="145">
        <v>944</v>
      </c>
      <c r="O375" s="54">
        <v>958</v>
      </c>
      <c r="P375" s="61">
        <v>399</v>
      </c>
      <c r="Q375" s="64">
        <v>38106</v>
      </c>
      <c r="R375" s="65">
        <v>120</v>
      </c>
      <c r="S375" s="91">
        <v>38106</v>
      </c>
      <c r="T375" s="63">
        <v>0.63923611111111112</v>
      </c>
      <c r="U375" s="63">
        <v>0.63981481481481484</v>
      </c>
      <c r="V375" s="44">
        <f t="shared" si="55"/>
        <v>80430</v>
      </c>
      <c r="W375" s="44">
        <f t="shared" si="56"/>
        <v>80480.000000000015</v>
      </c>
      <c r="X375" s="62">
        <v>1</v>
      </c>
      <c r="Y375" s="62" t="s">
        <v>32</v>
      </c>
      <c r="Z375" s="87">
        <v>654</v>
      </c>
      <c r="AA375" s="87">
        <v>2260.8229999999999</v>
      </c>
      <c r="AB375" s="87">
        <v>106.76978525561</v>
      </c>
      <c r="AC375" s="144">
        <v>48.101489999999998</v>
      </c>
      <c r="AD375" s="143">
        <v>944</v>
      </c>
      <c r="AE375" s="142">
        <v>958</v>
      </c>
      <c r="AF375" s="141">
        <v>374</v>
      </c>
      <c r="AG375" s="88">
        <v>38106</v>
      </c>
      <c r="AH375" s="85" t="s">
        <v>53</v>
      </c>
      <c r="AI375" s="59">
        <f t="shared" si="58"/>
        <v>80451</v>
      </c>
      <c r="AJ375" s="85">
        <v>35</v>
      </c>
      <c r="AK375" s="87">
        <v>2114.63</v>
      </c>
      <c r="AL375" s="87">
        <v>42437</v>
      </c>
      <c r="AM375" s="86">
        <v>33.498107152120326</v>
      </c>
      <c r="AN375" s="86">
        <v>0.47170679644750385</v>
      </c>
      <c r="AO375" s="86">
        <v>1.7808896082824426</v>
      </c>
      <c r="AP375" s="86">
        <v>8.1439032660335399E-3</v>
      </c>
      <c r="AQ375" s="86">
        <v>46.176415762501534</v>
      </c>
      <c r="AR375" s="86">
        <v>53.552236140199831</v>
      </c>
      <c r="AS375" s="86">
        <v>82.50306380905262</v>
      </c>
      <c r="AT375" s="86">
        <v>1.1213388278521697</v>
      </c>
      <c r="AU375" s="82">
        <v>43586821.049944542</v>
      </c>
      <c r="AV375" s="82">
        <v>3.5049859474263929</v>
      </c>
      <c r="AW375" s="82">
        <v>1805087481480126.7</v>
      </c>
      <c r="AX375" s="82">
        <v>134554770265788.62</v>
      </c>
      <c r="AY375" s="82">
        <v>0.14515411090002386</v>
      </c>
      <c r="AZ375" s="81">
        <v>5.8796410679917673E-3</v>
      </c>
      <c r="BA375" s="66">
        <v>958</v>
      </c>
      <c r="BB375" s="82">
        <v>8.0599136169507424E-5</v>
      </c>
      <c r="BC375" s="82">
        <v>0</v>
      </c>
      <c r="BD375" s="82">
        <v>0</v>
      </c>
      <c r="BE375" s="82">
        <v>2.9636080296211094</v>
      </c>
      <c r="BF375" s="82">
        <v>3.6886345169023338</v>
      </c>
      <c r="BG375" s="82">
        <v>1.1658103711657748</v>
      </c>
      <c r="BH375" s="82">
        <v>0.1212999925682199</v>
      </c>
      <c r="BI375" s="82">
        <v>14107064.021267792</v>
      </c>
      <c r="BJ375" s="82">
        <v>22064025.395218674</v>
      </c>
      <c r="BK375" s="82">
        <v>27482968.206580549</v>
      </c>
      <c r="BL375" s="82">
        <v>30661532.042158712</v>
      </c>
      <c r="BM375" s="82">
        <v>33047871.588068333</v>
      </c>
      <c r="BN375" s="82">
        <v>38503085.168088064</v>
      </c>
      <c r="BO375" s="82">
        <v>48965674.031010993</v>
      </c>
      <c r="BP375" s="82">
        <v>60534879.698712036</v>
      </c>
      <c r="BQ375" s="82">
        <v>68408913.430315793</v>
      </c>
      <c r="BR375" s="82">
        <v>70614603.116861522</v>
      </c>
      <c r="BS375" s="82">
        <v>67195217.194773614</v>
      </c>
      <c r="BT375" s="82">
        <v>59518337.895754911</v>
      </c>
      <c r="BU375" s="82">
        <v>49142200.823234856</v>
      </c>
      <c r="BV375" s="82">
        <v>37781073.621853329</v>
      </c>
      <c r="BW375" s="82">
        <v>27046227.015278671</v>
      </c>
      <c r="BX375" s="82">
        <v>18032180.891514428</v>
      </c>
      <c r="BY375" s="82">
        <v>11190265.697577694</v>
      </c>
      <c r="BZ375" s="82">
        <v>6495763.9745233273</v>
      </c>
      <c r="CA375" s="82">
        <v>3474276.062997127</v>
      </c>
      <c r="CB375" s="82">
        <v>1700561.0151126403</v>
      </c>
      <c r="CC375" s="82">
        <v>745281.407177396</v>
      </c>
      <c r="CD375" s="82">
        <v>309354.75460714602</v>
      </c>
      <c r="CE375" s="81">
        <v>189633.30829700315</v>
      </c>
    </row>
    <row r="376" spans="1:83" ht="13.8" thickBot="1" x14ac:dyDescent="0.3">
      <c r="A376" s="151">
        <v>945</v>
      </c>
      <c r="B376" s="94">
        <v>38106</v>
      </c>
      <c r="C376" s="61" t="s">
        <v>43</v>
      </c>
      <c r="D376" s="61">
        <v>85</v>
      </c>
      <c r="E376" s="150">
        <v>0.63989583333333333</v>
      </c>
      <c r="F376" s="50">
        <f>(E376+7/24)*86400</f>
        <v>80487</v>
      </c>
      <c r="G376" s="149">
        <v>83.5</v>
      </c>
      <c r="H376" s="61">
        <v>97</v>
      </c>
      <c r="I376" s="61">
        <v>1058</v>
      </c>
      <c r="J376" s="148">
        <v>0.79379479270615982</v>
      </c>
      <c r="K376" s="61">
        <v>298</v>
      </c>
      <c r="L376" s="147">
        <v>92866.860984400002</v>
      </c>
      <c r="M376" s="146">
        <v>267.59444444444443</v>
      </c>
      <c r="N376" s="145">
        <v>945</v>
      </c>
      <c r="O376" s="54">
        <v>959</v>
      </c>
      <c r="P376" s="61">
        <v>400</v>
      </c>
      <c r="Q376" s="64">
        <v>38106</v>
      </c>
      <c r="R376" s="65">
        <v>120</v>
      </c>
      <c r="S376" s="91">
        <v>38106</v>
      </c>
      <c r="T376" s="63">
        <v>0.63991898148148152</v>
      </c>
      <c r="U376" s="63">
        <v>0.6416087962962963</v>
      </c>
      <c r="V376" s="44">
        <f t="shared" si="55"/>
        <v>80489</v>
      </c>
      <c r="W376" s="44">
        <f t="shared" si="56"/>
        <v>80635</v>
      </c>
      <c r="X376" s="62">
        <v>1</v>
      </c>
      <c r="Y376" s="62" t="s">
        <v>32</v>
      </c>
      <c r="Z376" s="87">
        <v>664.94560000000001</v>
      </c>
      <c r="AA376" s="87">
        <v>1776.6669999999999</v>
      </c>
      <c r="AB376" s="87">
        <v>114.27141937262</v>
      </c>
      <c r="AC376" s="144">
        <v>47.088830000000002</v>
      </c>
      <c r="AD376" s="143">
        <v>945</v>
      </c>
      <c r="AE376" s="142">
        <v>959</v>
      </c>
      <c r="AF376" s="141">
        <v>375</v>
      </c>
      <c r="AG376" s="88">
        <v>38106</v>
      </c>
      <c r="AH376" s="85" t="s">
        <v>52</v>
      </c>
      <c r="AI376" s="59">
        <f t="shared" si="58"/>
        <v>80514</v>
      </c>
      <c r="AJ376" s="85">
        <v>105</v>
      </c>
      <c r="AK376" s="87">
        <v>1702.12</v>
      </c>
      <c r="AL376" s="87">
        <v>40602.722699999998</v>
      </c>
      <c r="AM376" s="86">
        <v>32.148348998677569</v>
      </c>
      <c r="AN376" s="86">
        <v>0.45855806365244817</v>
      </c>
      <c r="AO376" s="86">
        <v>1.7663174701522617</v>
      </c>
      <c r="AP376" s="86">
        <v>4.9380962870930077E-3</v>
      </c>
      <c r="AQ376" s="86">
        <v>44.005386483229643</v>
      </c>
      <c r="AR376" s="86">
        <v>50.944770809045806</v>
      </c>
      <c r="AS376" s="86">
        <v>78.25569236290427</v>
      </c>
      <c r="AT376" s="86">
        <v>1.3051377231922452</v>
      </c>
      <c r="AU376" s="82">
        <v>46797043.83897651</v>
      </c>
      <c r="AV376" s="82">
        <v>3.2397799504181801</v>
      </c>
      <c r="AW376" s="82">
        <v>2025587443440313.5</v>
      </c>
      <c r="AX376" s="82">
        <v>89306744168150.5</v>
      </c>
      <c r="AY376" s="82">
        <v>0.14023231060614522</v>
      </c>
      <c r="AZ376" s="81">
        <v>1.5982650459876522E-3</v>
      </c>
      <c r="BA376" s="66">
        <v>959</v>
      </c>
      <c r="BB376" s="82">
        <v>9.3523630519823763E-5</v>
      </c>
      <c r="BC376" s="82">
        <v>4.0972154778278193E-6</v>
      </c>
      <c r="BD376" s="82">
        <v>0.50590299225141611</v>
      </c>
      <c r="BE376" s="82">
        <v>2.7439856433992413</v>
      </c>
      <c r="BF376" s="82">
        <v>3.3553614125240392</v>
      </c>
      <c r="BG376" s="82">
        <v>0.8868904529592796</v>
      </c>
      <c r="BH376" s="82">
        <v>7.7670647840408863E-2</v>
      </c>
      <c r="BI376" s="82">
        <v>16958128.342605338</v>
      </c>
      <c r="BJ376" s="82">
        <v>25557653.501683399</v>
      </c>
      <c r="BK376" s="82">
        <v>31711434.071227375</v>
      </c>
      <c r="BL376" s="82">
        <v>35391768.648085609</v>
      </c>
      <c r="BM376" s="82">
        <v>38242012.527655661</v>
      </c>
      <c r="BN376" s="82">
        <v>44493387.409343459</v>
      </c>
      <c r="BO376" s="82">
        <v>55996781.468337536</v>
      </c>
      <c r="BP376" s="82">
        <v>67978935.643677026</v>
      </c>
      <c r="BQ376" s="82">
        <v>75139388.28203012</v>
      </c>
      <c r="BR376" s="82">
        <v>75893107.311919004</v>
      </c>
      <c r="BS376" s="82">
        <v>70692288.291844711</v>
      </c>
      <c r="BT376" s="82">
        <v>61247967.538712129</v>
      </c>
      <c r="BU376" s="82">
        <v>49388200.0746838</v>
      </c>
      <c r="BV376" s="82">
        <v>36996145.468846247</v>
      </c>
      <c r="BW376" s="82">
        <v>25723904.715134986</v>
      </c>
      <c r="BX376" s="82">
        <v>16587310.158732802</v>
      </c>
      <c r="BY376" s="82">
        <v>9912660.9201756604</v>
      </c>
      <c r="BZ376" s="82">
        <v>5520600.0356176989</v>
      </c>
      <c r="CA376" s="82">
        <v>2829934.7771257865</v>
      </c>
      <c r="CB376" s="82">
        <v>1324194.9670363821</v>
      </c>
      <c r="CC376" s="82">
        <v>554455.67311716476</v>
      </c>
      <c r="CD376" s="82">
        <v>229449.99794562141</v>
      </c>
      <c r="CE376" s="81">
        <v>165932.41923775076</v>
      </c>
    </row>
    <row r="377" spans="1:83" ht="13.8" thickBot="1" x14ac:dyDescent="0.3">
      <c r="A377" s="151">
        <v>946</v>
      </c>
      <c r="B377" s="94">
        <v>38106</v>
      </c>
      <c r="C377" s="61" t="s">
        <v>43</v>
      </c>
      <c r="D377" s="61">
        <v>30</v>
      </c>
      <c r="E377" s="150">
        <v>0.64185185185185178</v>
      </c>
      <c r="F377" s="50">
        <f>(E377+7/24)*86400</f>
        <v>80655.999999999985</v>
      </c>
      <c r="G377" s="149">
        <v>52.5</v>
      </c>
      <c r="H377" s="61">
        <v>85</v>
      </c>
      <c r="I377" s="61">
        <v>813</v>
      </c>
      <c r="J377" s="148">
        <v>0.26207828076647816</v>
      </c>
      <c r="K377" s="61">
        <v>297</v>
      </c>
      <c r="L377" s="147">
        <v>92877.203119900005</v>
      </c>
      <c r="M377" s="146">
        <v>267.59444444444443</v>
      </c>
      <c r="N377" s="145">
        <v>946</v>
      </c>
      <c r="O377" s="54">
        <v>960</v>
      </c>
      <c r="P377" s="61">
        <v>401</v>
      </c>
      <c r="Q377" s="64">
        <v>38106</v>
      </c>
      <c r="R377" s="65">
        <v>120</v>
      </c>
      <c r="S377" s="91">
        <v>38106</v>
      </c>
      <c r="T377" s="63">
        <v>0.64171296296296299</v>
      </c>
      <c r="U377" s="63">
        <v>0.6447222222222222</v>
      </c>
      <c r="V377" s="44">
        <f t="shared" si="55"/>
        <v>80644.000000000015</v>
      </c>
      <c r="W377" s="44">
        <f t="shared" si="56"/>
        <v>80904</v>
      </c>
      <c r="X377" s="62">
        <v>1</v>
      </c>
      <c r="Y377" s="62" t="s">
        <v>32</v>
      </c>
      <c r="Z377" s="87">
        <v>480.94639999999998</v>
      </c>
      <c r="AA377" s="87">
        <v>2750.3870000000002</v>
      </c>
      <c r="AB377" s="87">
        <v>83.868733457410002</v>
      </c>
      <c r="AC377" s="144">
        <v>27.618549999999999</v>
      </c>
      <c r="AD377" s="143">
        <v>946</v>
      </c>
      <c r="AE377" s="142">
        <v>960</v>
      </c>
      <c r="AF377" s="141">
        <v>376</v>
      </c>
      <c r="AG377" s="88">
        <v>38106</v>
      </c>
      <c r="AH377" s="85" t="s">
        <v>51</v>
      </c>
      <c r="AI377" s="59">
        <f t="shared" si="58"/>
        <v>80717</v>
      </c>
      <c r="AJ377" s="85">
        <v>140</v>
      </c>
      <c r="AK377" s="87">
        <v>2869.99</v>
      </c>
      <c r="AL377" s="87">
        <v>26308.593799999999</v>
      </c>
      <c r="AM377" s="86">
        <v>20.346290968924603</v>
      </c>
      <c r="AN377" s="86">
        <v>0.27986307380109149</v>
      </c>
      <c r="AO377" s="86">
        <v>1.5919235226567821</v>
      </c>
      <c r="AP377" s="86">
        <v>7.4254118801713167E-3</v>
      </c>
      <c r="AQ377" s="86">
        <v>25.69870751661789</v>
      </c>
      <c r="AR377" s="86">
        <v>29.264906752014266</v>
      </c>
      <c r="AS377" s="86">
        <v>44.70674305176594</v>
      </c>
      <c r="AT377" s="86">
        <v>7.0938689589074357</v>
      </c>
      <c r="AU377" s="82">
        <v>4424939.761309227</v>
      </c>
      <c r="AV377" s="82">
        <v>5.8069361693144216E-2</v>
      </c>
      <c r="AW377" s="82">
        <v>295595256722882.94</v>
      </c>
      <c r="AX377" s="82">
        <v>17914179876773.215</v>
      </c>
      <c r="AY377" s="82">
        <v>3.8791551531404834E-3</v>
      </c>
      <c r="AZ377" s="81">
        <v>7.5175788026786048E-5</v>
      </c>
      <c r="BA377" s="66">
        <v>960</v>
      </c>
      <c r="BB377" s="82">
        <v>1.2915436941853472E-4</v>
      </c>
      <c r="BC377" s="82">
        <v>3.4580393631829718E-5</v>
      </c>
      <c r="BD377" s="82">
        <v>0.29736707036490406</v>
      </c>
      <c r="BE377" s="82">
        <v>0.85780851366187627</v>
      </c>
      <c r="BF377" s="82">
        <v>1.2575402105578144</v>
      </c>
      <c r="BG377" s="82">
        <v>1.4747364791653994</v>
      </c>
      <c r="BH377" s="82">
        <v>1.8329069400414943</v>
      </c>
      <c r="BI377" s="82">
        <v>4173142.650957766</v>
      </c>
      <c r="BJ377" s="82">
        <v>8331075.1479118001</v>
      </c>
      <c r="BK377" s="82">
        <v>7280093.5896784626</v>
      </c>
      <c r="BL377" s="82">
        <v>7256609.7796196342</v>
      </c>
      <c r="BM377" s="82">
        <v>7170397.605625269</v>
      </c>
      <c r="BN377" s="82">
        <v>6983716.030578563</v>
      </c>
      <c r="BO377" s="82">
        <v>6758731.1098792292</v>
      </c>
      <c r="BP377" s="82">
        <v>6344835.0684634596</v>
      </c>
      <c r="BQ377" s="82">
        <v>5500833.8145828089</v>
      </c>
      <c r="BR377" s="82">
        <v>4305000.2482449505</v>
      </c>
      <c r="BS377" s="82">
        <v>3064532.7805847568</v>
      </c>
      <c r="BT377" s="82">
        <v>1947512.8169524581</v>
      </c>
      <c r="BU377" s="82">
        <v>1065742.0584979155</v>
      </c>
      <c r="BV377" s="82">
        <v>476881.63346594985</v>
      </c>
      <c r="BW377" s="82">
        <v>152499.10612588437</v>
      </c>
      <c r="BX377" s="82">
        <v>26051.231716121962</v>
      </c>
      <c r="BY377" s="82">
        <v>292.05910680369004</v>
      </c>
      <c r="BZ377" s="82">
        <v>375.56075253973182</v>
      </c>
      <c r="CA377" s="82">
        <v>1943.9615897918463</v>
      </c>
      <c r="CB377" s="82">
        <v>3739.3658231580557</v>
      </c>
      <c r="CC377" s="82">
        <v>4322.2767809462011</v>
      </c>
      <c r="CD377" s="82">
        <v>4430.7995152824515</v>
      </c>
      <c r="CE377" s="81">
        <v>5546.8783206681865</v>
      </c>
    </row>
    <row r="378" spans="1:83" ht="13.8" thickBot="1" x14ac:dyDescent="0.3">
      <c r="A378" s="204">
        <v>947</v>
      </c>
      <c r="B378" s="94">
        <v>38106</v>
      </c>
      <c r="C378" s="61" t="s">
        <v>43</v>
      </c>
      <c r="D378" s="61">
        <v>7</v>
      </c>
      <c r="E378" s="150">
        <v>0.64495370370370375</v>
      </c>
      <c r="F378" s="50">
        <f>(E378+7/24)*86400</f>
        <v>80924</v>
      </c>
      <c r="G378" s="149">
        <v>26.5</v>
      </c>
      <c r="H378" s="61">
        <v>70</v>
      </c>
      <c r="I378" s="61">
        <v>817</v>
      </c>
      <c r="J378" s="148">
        <v>0.12347918997651375</v>
      </c>
      <c r="K378" s="61">
        <v>297</v>
      </c>
      <c r="L378" s="147">
        <v>92876.513644199993</v>
      </c>
      <c r="M378" s="146">
        <v>267.59444444444443</v>
      </c>
      <c r="N378" s="205">
        <v>947</v>
      </c>
      <c r="O378" s="54">
        <v>961</v>
      </c>
      <c r="P378" s="61">
        <v>402</v>
      </c>
      <c r="Q378" s="64">
        <v>38106</v>
      </c>
      <c r="R378" s="65">
        <v>120</v>
      </c>
      <c r="S378" s="91">
        <v>38106</v>
      </c>
      <c r="T378" s="63">
        <v>0.64493055555555556</v>
      </c>
      <c r="U378" s="63">
        <v>0.64998842592592598</v>
      </c>
      <c r="V378" s="44">
        <f t="shared" si="55"/>
        <v>80922</v>
      </c>
      <c r="W378" s="44">
        <f t="shared" si="56"/>
        <v>81359</v>
      </c>
      <c r="X378" s="62">
        <v>1</v>
      </c>
      <c r="Y378" s="62" t="s">
        <v>32</v>
      </c>
      <c r="Z378" s="87">
        <v>463.34699999999998</v>
      </c>
      <c r="AA378" s="87">
        <v>2781.2559999999999</v>
      </c>
      <c r="AB378" s="87">
        <v>55.911811868479994</v>
      </c>
      <c r="AC378" s="144">
        <v>27.61992</v>
      </c>
      <c r="AD378" s="215">
        <v>947</v>
      </c>
      <c r="AE378" s="142">
        <v>961</v>
      </c>
      <c r="AF378" s="141">
        <v>377</v>
      </c>
      <c r="AG378" s="88">
        <v>38106</v>
      </c>
      <c r="AH378" s="85" t="s">
        <v>50</v>
      </c>
      <c r="AI378" s="59">
        <f t="shared" si="58"/>
        <v>80955</v>
      </c>
      <c r="AJ378" s="85">
        <v>140</v>
      </c>
      <c r="AK378" s="87">
        <v>2813.13</v>
      </c>
      <c r="AL378" s="87">
        <v>26670.3</v>
      </c>
      <c r="AM378" s="86">
        <v>18.017884329094134</v>
      </c>
      <c r="AN378" s="86">
        <v>0.21095090137738801</v>
      </c>
      <c r="AO378" s="86">
        <v>1.5373325501802924</v>
      </c>
      <c r="AP378" s="86">
        <v>8.752893004630502E-3</v>
      </c>
      <c r="AQ378" s="86">
        <v>22.327338045925174</v>
      </c>
      <c r="AR378" s="86">
        <v>25.429484680569082</v>
      </c>
      <c r="AS378" s="86">
        <v>39.134649759764585</v>
      </c>
      <c r="AT378" s="86">
        <v>5.322099340617072</v>
      </c>
      <c r="AU378" s="82">
        <v>8211355.3409795128</v>
      </c>
      <c r="AV378" s="82">
        <v>7.0701036403411424E-2</v>
      </c>
      <c r="AW378" s="82">
        <v>541096443073131.75</v>
      </c>
      <c r="AX378" s="82">
        <v>43778656749527.734</v>
      </c>
      <c r="AY378" s="82">
        <v>4.658923859810267E-3</v>
      </c>
      <c r="AZ378" s="81">
        <v>8.3552924796216429E-5</v>
      </c>
      <c r="BA378" s="66">
        <v>961</v>
      </c>
      <c r="BB378" s="82">
        <v>1.7578956845925176E-4</v>
      </c>
      <c r="BC378" s="82">
        <v>4.7206553724916263E-5</v>
      </c>
      <c r="BD378" s="82">
        <v>0.37991415997429723</v>
      </c>
      <c r="BE378" s="82">
        <v>1.1906450668990529</v>
      </c>
      <c r="BF378" s="82">
        <v>2.1260730208844167</v>
      </c>
      <c r="BG378" s="82">
        <v>3.3432071560372605</v>
      </c>
      <c r="BH378" s="82">
        <v>5.146243407209032</v>
      </c>
      <c r="BI378" s="82">
        <v>10481451.779552</v>
      </c>
      <c r="BJ378" s="82">
        <v>21459211.484845914</v>
      </c>
      <c r="BK378" s="82">
        <v>16761482.621042786</v>
      </c>
      <c r="BL378" s="82">
        <v>15483723.876407938</v>
      </c>
      <c r="BM378" s="82">
        <v>14275215.606584884</v>
      </c>
      <c r="BN378" s="82">
        <v>12823024.554790525</v>
      </c>
      <c r="BO378" s="82">
        <v>11184427.037856914</v>
      </c>
      <c r="BP378" s="82">
        <v>9408235.3859827127</v>
      </c>
      <c r="BQ378" s="82">
        <v>7407661.9033658868</v>
      </c>
      <c r="BR378" s="82">
        <v>5316758.7872465532</v>
      </c>
      <c r="BS378" s="82">
        <v>3484315.6303908322</v>
      </c>
      <c r="BT378" s="82">
        <v>2031176.8845773218</v>
      </c>
      <c r="BU378" s="82">
        <v>999369.90523344348</v>
      </c>
      <c r="BV378" s="82">
        <v>386879.70197009313</v>
      </c>
      <c r="BW378" s="82">
        <v>96216.935654822271</v>
      </c>
      <c r="BX378" s="82">
        <v>8559.5195193420277</v>
      </c>
      <c r="BY378" s="82">
        <v>277.10923094440591</v>
      </c>
      <c r="BZ378" s="82">
        <v>1778.1971077505391</v>
      </c>
      <c r="CA378" s="82">
        <v>4601.9953017524476</v>
      </c>
      <c r="CB378" s="82">
        <v>6573.6001699373328</v>
      </c>
      <c r="CC378" s="82">
        <v>6590.370521973904</v>
      </c>
      <c r="CD378" s="82">
        <v>5254.7397941899198</v>
      </c>
      <c r="CE378" s="81">
        <v>4000.3234868878249</v>
      </c>
    </row>
    <row r="379" spans="1:83" ht="13.8" thickBot="1" x14ac:dyDescent="0.3">
      <c r="A379" s="204"/>
      <c r="B379" s="94">
        <v>38106</v>
      </c>
      <c r="C379" s="61" t="s">
        <v>43</v>
      </c>
      <c r="D379" s="61">
        <v>7</v>
      </c>
      <c r="E379" s="150"/>
      <c r="F379" s="50"/>
      <c r="G379" s="149">
        <v>26.5</v>
      </c>
      <c r="H379" s="61">
        <v>70</v>
      </c>
      <c r="I379" s="61">
        <v>817</v>
      </c>
      <c r="J379" s="148">
        <v>0.12347918997651375</v>
      </c>
      <c r="K379" s="61">
        <v>297</v>
      </c>
      <c r="L379" s="147">
        <v>92876.513644199993</v>
      </c>
      <c r="M379" s="146">
        <v>267.59444444444443</v>
      </c>
      <c r="N379" s="205"/>
      <c r="O379" s="54">
        <v>962</v>
      </c>
      <c r="P379" s="61">
        <v>404</v>
      </c>
      <c r="Q379" s="64">
        <v>38106</v>
      </c>
      <c r="R379" s="65">
        <v>120</v>
      </c>
      <c r="S379" s="91">
        <v>38106</v>
      </c>
      <c r="T379" s="63">
        <v>0.65230324074074075</v>
      </c>
      <c r="U379" s="63">
        <v>0.65590277777777783</v>
      </c>
      <c r="V379" s="44">
        <f t="shared" si="55"/>
        <v>81559.000000000015</v>
      </c>
      <c r="W379" s="44">
        <f t="shared" si="56"/>
        <v>81870</v>
      </c>
      <c r="X379" s="62">
        <v>10</v>
      </c>
      <c r="Y379" s="62">
        <v>0</v>
      </c>
      <c r="Z379" s="87">
        <v>489.0222</v>
      </c>
      <c r="AA379" s="87">
        <v>1064.44</v>
      </c>
      <c r="AB379" s="87">
        <v>136.28153052800002</v>
      </c>
      <c r="AC379" s="144">
        <v>0.4756261</v>
      </c>
      <c r="AD379" s="217"/>
      <c r="AE379" s="142">
        <v>962</v>
      </c>
      <c r="AF379" s="141">
        <v>378</v>
      </c>
      <c r="AG379" s="88">
        <v>38106</v>
      </c>
      <c r="AH379" s="85" t="s">
        <v>49</v>
      </c>
      <c r="AI379" s="59">
        <f t="shared" si="58"/>
        <v>81648</v>
      </c>
      <c r="AJ379" s="85">
        <v>140</v>
      </c>
      <c r="AK379" s="87">
        <v>1590.46</v>
      </c>
      <c r="AL379" s="87">
        <v>26670.3</v>
      </c>
      <c r="AM379" s="86">
        <v>16.157065052131518</v>
      </c>
      <c r="AN379" s="86">
        <v>0.35673607551370962</v>
      </c>
      <c r="AO379" s="86">
        <v>1.5446327799135533</v>
      </c>
      <c r="AP379" s="86">
        <v>1.2816274614793998E-2</v>
      </c>
      <c r="AQ379" s="86">
        <v>20.641941584215843</v>
      </c>
      <c r="AR379" s="86">
        <v>24.427349881376475</v>
      </c>
      <c r="AS379" s="86">
        <v>43.20642818217538</v>
      </c>
      <c r="AT379" s="86">
        <v>7.1899569859681236</v>
      </c>
      <c r="AU379" s="82">
        <v>15247673.980500072</v>
      </c>
      <c r="AV379" s="82">
        <v>0.11636728772965312</v>
      </c>
      <c r="AW379" s="82">
        <v>1004762528642823.5</v>
      </c>
      <c r="AX379" s="82">
        <v>253801410643993.41</v>
      </c>
      <c r="AY379" s="82">
        <v>7.6681525601925704E-3</v>
      </c>
      <c r="AZ379" s="81">
        <v>2.3838093567001248E-4</v>
      </c>
      <c r="BA379" s="66">
        <v>962</v>
      </c>
      <c r="BB379" s="82">
        <v>2.4226457223015522E-4</v>
      </c>
      <c r="BC379" s="82">
        <v>1.4163265665742542E-4</v>
      </c>
      <c r="BD379" s="82">
        <v>4.6482529336833869</v>
      </c>
      <c r="BE379" s="82">
        <v>16.915638778839</v>
      </c>
      <c r="BF379" s="82">
        <v>29.346913687310344</v>
      </c>
      <c r="BG379" s="82">
        <v>35.484012548345596</v>
      </c>
      <c r="BH379" s="82">
        <v>36.451413681267312</v>
      </c>
      <c r="BI379" s="82">
        <v>35975418.328326494</v>
      </c>
      <c r="BJ379" s="82">
        <v>57173261.431524932</v>
      </c>
      <c r="BK379" s="82">
        <v>32008442.190587707</v>
      </c>
      <c r="BL379" s="82">
        <v>24938944.456538044</v>
      </c>
      <c r="BM379" s="82">
        <v>20932423.568871055</v>
      </c>
      <c r="BN379" s="82">
        <v>17810229.559096541</v>
      </c>
      <c r="BO379" s="82">
        <v>15141543.2360816</v>
      </c>
      <c r="BP379" s="82">
        <v>12704793.545373565</v>
      </c>
      <c r="BQ379" s="82">
        <v>10111160.568063535</v>
      </c>
      <c r="BR379" s="82">
        <v>7431258.9470561678</v>
      </c>
      <c r="BS379" s="82">
        <v>5055157.5187263461</v>
      </c>
      <c r="BT379" s="82">
        <v>3116759.0030281474</v>
      </c>
      <c r="BU379" s="82">
        <v>1681929.5650887152</v>
      </c>
      <c r="BV379" s="82">
        <v>768264.28118540964</v>
      </c>
      <c r="BW379" s="82">
        <v>272697.05034449149</v>
      </c>
      <c r="BX379" s="82">
        <v>62829.313818661154</v>
      </c>
      <c r="BY379" s="82">
        <v>6881.7496468838017</v>
      </c>
      <c r="BZ379" s="82">
        <v>7030.0297428987806</v>
      </c>
      <c r="CA379" s="82">
        <v>14648.363303835997</v>
      </c>
      <c r="CB379" s="82">
        <v>18030.920875048203</v>
      </c>
      <c r="CC379" s="82">
        <v>15816.229778574649</v>
      </c>
      <c r="CD379" s="82">
        <v>12446.315267965512</v>
      </c>
      <c r="CE379" s="81">
        <v>10904.795026492589</v>
      </c>
    </row>
    <row r="380" spans="1:83" ht="13.8" thickBot="1" x14ac:dyDescent="0.3">
      <c r="A380" s="204"/>
      <c r="B380" s="94">
        <v>38106</v>
      </c>
      <c r="C380" s="61" t="s">
        <v>43</v>
      </c>
      <c r="D380" s="61">
        <v>7</v>
      </c>
      <c r="E380" s="150"/>
      <c r="F380" s="50"/>
      <c r="G380" s="149">
        <v>26.5</v>
      </c>
      <c r="H380" s="61">
        <v>70</v>
      </c>
      <c r="I380" s="61">
        <v>817</v>
      </c>
      <c r="J380" s="148">
        <v>0.12347918997651375</v>
      </c>
      <c r="K380" s="61">
        <v>297</v>
      </c>
      <c r="L380" s="147">
        <v>92883.408401199995</v>
      </c>
      <c r="M380" s="146">
        <v>267.59444444444443</v>
      </c>
      <c r="N380" s="205"/>
      <c r="O380" s="54">
        <v>962</v>
      </c>
      <c r="P380" s="61">
        <v>403</v>
      </c>
      <c r="Q380" s="64">
        <v>38106</v>
      </c>
      <c r="R380" s="65">
        <v>120</v>
      </c>
      <c r="S380" s="91">
        <v>38106</v>
      </c>
      <c r="T380" s="63">
        <v>0.65071759259259265</v>
      </c>
      <c r="U380" s="63">
        <v>0.65174768518518522</v>
      </c>
      <c r="V380" s="44">
        <f t="shared" si="55"/>
        <v>81422</v>
      </c>
      <c r="W380" s="44">
        <f t="shared" si="56"/>
        <v>81511</v>
      </c>
      <c r="X380" s="62">
        <v>10</v>
      </c>
      <c r="Y380" s="62">
        <v>0</v>
      </c>
      <c r="Z380" s="87">
        <v>488.88780000000003</v>
      </c>
      <c r="AA380" s="87">
        <v>1319.41</v>
      </c>
      <c r="AB380" s="87">
        <v>286.09505899599998</v>
      </c>
      <c r="AC380" s="144">
        <v>0.73972610000000005</v>
      </c>
      <c r="AD380" s="217"/>
      <c r="AE380" s="142">
        <v>962</v>
      </c>
      <c r="AF380" s="141"/>
      <c r="AG380" s="88"/>
      <c r="AH380" s="85"/>
      <c r="AI380" s="59"/>
      <c r="AJ380" s="85"/>
      <c r="AK380" s="87"/>
      <c r="AL380" s="87"/>
      <c r="AM380" s="86"/>
      <c r="AN380" s="86"/>
      <c r="AO380" s="86"/>
      <c r="AP380" s="86"/>
      <c r="AQ380" s="86"/>
      <c r="AR380" s="86"/>
      <c r="AS380" s="86"/>
      <c r="AT380" s="86"/>
      <c r="AU380" s="82"/>
      <c r="AV380" s="82"/>
      <c r="AW380" s="82" t="s">
        <v>48</v>
      </c>
      <c r="AX380" s="82">
        <v>0</v>
      </c>
      <c r="AY380" s="82"/>
      <c r="AZ380" s="81"/>
      <c r="BA380" s="66">
        <v>962</v>
      </c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1"/>
    </row>
    <row r="381" spans="1:83" ht="13.8" thickBot="1" x14ac:dyDescent="0.3">
      <c r="A381" s="204"/>
      <c r="B381" s="94">
        <v>38106</v>
      </c>
      <c r="C381" s="61" t="s">
        <v>43</v>
      </c>
      <c r="D381" s="61">
        <v>7</v>
      </c>
      <c r="E381" s="150"/>
      <c r="F381" s="50"/>
      <c r="G381" s="149">
        <v>26.5</v>
      </c>
      <c r="H381" s="61">
        <v>70</v>
      </c>
      <c r="I381" s="61">
        <v>817</v>
      </c>
      <c r="J381" s="148">
        <v>0.12347918997651375</v>
      </c>
      <c r="K381" s="61">
        <v>297</v>
      </c>
      <c r="L381" s="147">
        <v>92859.276751699988</v>
      </c>
      <c r="M381" s="146">
        <v>267.59444444444443</v>
      </c>
      <c r="N381" s="205"/>
      <c r="O381" s="54">
        <v>963</v>
      </c>
      <c r="P381" s="61">
        <v>405</v>
      </c>
      <c r="Q381" s="64">
        <v>38106</v>
      </c>
      <c r="R381" s="65">
        <v>120</v>
      </c>
      <c r="S381" s="91">
        <v>38106</v>
      </c>
      <c r="T381" s="63">
        <v>0.65593749999999995</v>
      </c>
      <c r="U381" s="63">
        <v>0.66314814814814815</v>
      </c>
      <c r="V381" s="44">
        <f t="shared" si="55"/>
        <v>81872.999999999985</v>
      </c>
      <c r="W381" s="44">
        <f t="shared" si="56"/>
        <v>82496</v>
      </c>
      <c r="X381" s="62">
        <v>30</v>
      </c>
      <c r="Y381" s="62">
        <v>0</v>
      </c>
      <c r="Z381" s="87">
        <v>640.75160000000005</v>
      </c>
      <c r="AA381" s="87">
        <v>247.32050000000001</v>
      </c>
      <c r="AB381" s="87">
        <v>81.867512536950002</v>
      </c>
      <c r="AC381" s="144">
        <v>0.93008389999999996</v>
      </c>
      <c r="AD381" s="216"/>
      <c r="AE381" s="142">
        <v>963</v>
      </c>
      <c r="AF381" s="141">
        <v>379</v>
      </c>
      <c r="AG381" s="88">
        <v>38106</v>
      </c>
      <c r="AH381" s="85" t="s">
        <v>47</v>
      </c>
      <c r="AI381" s="59">
        <f>(AH381+7/24)*86400</f>
        <v>81977</v>
      </c>
      <c r="AJ381" s="85">
        <v>140</v>
      </c>
      <c r="AK381" s="87">
        <v>563.28</v>
      </c>
      <c r="AL381" s="87">
        <v>26670.3</v>
      </c>
      <c r="AM381" s="86">
        <v>11.943853681753389</v>
      </c>
      <c r="AN381" s="86">
        <v>7.261516560664695E-2</v>
      </c>
      <c r="AO381" s="86">
        <v>1.2429498445417764</v>
      </c>
      <c r="AP381" s="86">
        <v>1.5141618446282609E-2</v>
      </c>
      <c r="AQ381" s="86">
        <v>13.132708207245919</v>
      </c>
      <c r="AR381" s="86">
        <v>15.792172497286032</v>
      </c>
      <c r="AS381" s="86">
        <v>37.847487539107725</v>
      </c>
      <c r="AT381" s="86">
        <v>10.372081141643573</v>
      </c>
      <c r="AU381" s="82">
        <v>280501080.75744748</v>
      </c>
      <c r="AV381" s="82">
        <v>0.57844015229582502</v>
      </c>
      <c r="AW381" s="82">
        <v>1.8483932404990628E+16</v>
      </c>
      <c r="AX381" s="82">
        <v>2057860503134418.2</v>
      </c>
      <c r="AY381" s="82">
        <v>3.8116960713651872E-2</v>
      </c>
      <c r="AZ381" s="81">
        <v>8.4898934267671022E-4</v>
      </c>
      <c r="BA381" s="66">
        <v>963</v>
      </c>
      <c r="BB381" s="82">
        <v>4.2129169347508445E-4</v>
      </c>
      <c r="BC381" s="82">
        <v>1.0841075078084178E-5</v>
      </c>
      <c r="BD381" s="82">
        <v>3.1745511641396211</v>
      </c>
      <c r="BE381" s="82">
        <v>101.10640799733916</v>
      </c>
      <c r="BF381" s="82">
        <v>437.3192488931515</v>
      </c>
      <c r="BG381" s="82">
        <v>923.62041082099029</v>
      </c>
      <c r="BH381" s="82">
        <v>1339.1306122715482</v>
      </c>
      <c r="BI381" s="82">
        <v>565049374.51830781</v>
      </c>
      <c r="BJ381" s="82">
        <v>515148309.75228155</v>
      </c>
      <c r="BK381" s="82">
        <v>286049453.96274048</v>
      </c>
      <c r="BL381" s="82">
        <v>122195732.5275574</v>
      </c>
      <c r="BM381" s="82">
        <v>42034250.773407064</v>
      </c>
      <c r="BN381" s="82">
        <v>15564620.817226894</v>
      </c>
      <c r="BO381" s="82">
        <v>8897421.9277657177</v>
      </c>
      <c r="BP381" s="82">
        <v>6807570.1851435937</v>
      </c>
      <c r="BQ381" s="82">
        <v>5390028.6573048839</v>
      </c>
      <c r="BR381" s="82">
        <v>3936440.5446782224</v>
      </c>
      <c r="BS381" s="82">
        <v>2533644.6124884808</v>
      </c>
      <c r="BT381" s="82">
        <v>1433497.850060286</v>
      </c>
      <c r="BU381" s="82">
        <v>764782.90341187664</v>
      </c>
      <c r="BV381" s="82">
        <v>399066.07764367817</v>
      </c>
      <c r="BW381" s="82">
        <v>217086.79292317483</v>
      </c>
      <c r="BX381" s="82">
        <v>133176.85461471652</v>
      </c>
      <c r="BY381" s="82">
        <v>105814.04440334449</v>
      </c>
      <c r="BZ381" s="82">
        <v>109241.84507499215</v>
      </c>
      <c r="CA381" s="82">
        <v>114291.56602235194</v>
      </c>
      <c r="CB381" s="82">
        <v>101383.26823918374</v>
      </c>
      <c r="CC381" s="82">
        <v>72019.196218289406</v>
      </c>
      <c r="CD381" s="82">
        <v>40511.288922312771</v>
      </c>
      <c r="CE381" s="81">
        <v>20737.702425066171</v>
      </c>
    </row>
    <row r="382" spans="1:83" ht="13.8" thickBot="1" x14ac:dyDescent="0.3">
      <c r="A382" s="151">
        <v>948</v>
      </c>
      <c r="B382" s="94">
        <v>38106</v>
      </c>
      <c r="C382" s="61" t="s">
        <v>43</v>
      </c>
      <c r="D382" s="61">
        <v>100</v>
      </c>
      <c r="E382" s="150">
        <v>0.66339120370370364</v>
      </c>
      <c r="F382" s="50">
        <f>(E382+7/24)*86400</f>
        <v>82516.999999999985</v>
      </c>
      <c r="G382" s="149">
        <v>86</v>
      </c>
      <c r="H382" s="61">
        <v>98</v>
      </c>
      <c r="I382" s="61">
        <v>1072</v>
      </c>
      <c r="J382" s="148">
        <v>0.863094338101142</v>
      </c>
      <c r="K382" s="61">
        <v>297</v>
      </c>
      <c r="L382" s="147">
        <v>92882.718925499998</v>
      </c>
      <c r="M382" s="146">
        <v>267.59444444444443</v>
      </c>
      <c r="N382" s="145">
        <v>948</v>
      </c>
      <c r="O382" s="54">
        <v>964</v>
      </c>
      <c r="P382" s="61">
        <v>406</v>
      </c>
      <c r="Q382" s="64">
        <v>38106</v>
      </c>
      <c r="R382" s="65">
        <v>120</v>
      </c>
      <c r="S382" s="91">
        <v>38106</v>
      </c>
      <c r="T382" s="63">
        <v>0.66321759259259261</v>
      </c>
      <c r="U382" s="63">
        <v>0.66402777777777777</v>
      </c>
      <c r="V382" s="44">
        <f t="shared" si="55"/>
        <v>82502</v>
      </c>
      <c r="W382" s="44">
        <f t="shared" si="56"/>
        <v>82572</v>
      </c>
      <c r="X382" s="62">
        <v>30</v>
      </c>
      <c r="Y382" s="62">
        <v>0</v>
      </c>
      <c r="Z382" s="87">
        <v>636.59159999999997</v>
      </c>
      <c r="AA382" s="87">
        <v>1169.4369999999999</v>
      </c>
      <c r="AB382" s="87">
        <v>183.00367586190001</v>
      </c>
      <c r="AC382" s="144">
        <v>0.71903430000000002</v>
      </c>
      <c r="AD382" s="143">
        <v>948</v>
      </c>
      <c r="AE382" s="142">
        <v>964</v>
      </c>
      <c r="AF382" s="141">
        <v>380</v>
      </c>
      <c r="AG382" s="88">
        <v>38106</v>
      </c>
      <c r="AH382" s="85" t="s">
        <v>46</v>
      </c>
      <c r="AI382" s="59">
        <f>(AH382+7/24)*86400</f>
        <v>82530.000000000015</v>
      </c>
      <c r="AJ382" s="85">
        <v>28</v>
      </c>
      <c r="AK382" s="87">
        <v>1504.91</v>
      </c>
      <c r="AL382" s="87">
        <v>41322.632799999999</v>
      </c>
      <c r="AM382" s="86">
        <v>18.503648491409265</v>
      </c>
      <c r="AN382" s="86">
        <v>1.3914136306860778</v>
      </c>
      <c r="AO382" s="86">
        <v>1.9688327703868005</v>
      </c>
      <c r="AP382" s="86">
        <v>4.2019234216338415E-2</v>
      </c>
      <c r="AQ382" s="86">
        <v>32.689951263651196</v>
      </c>
      <c r="AR382" s="86">
        <v>42.244161047215947</v>
      </c>
      <c r="AS382" s="86">
        <v>84.191579751496462</v>
      </c>
      <c r="AT382" s="86">
        <v>1.1925701528881725</v>
      </c>
      <c r="AU382" s="82">
        <v>198592296.31809708</v>
      </c>
      <c r="AV382" s="82">
        <v>7.8390010368350937</v>
      </c>
      <c r="AW382" s="82">
        <v>8446215288867783</v>
      </c>
      <c r="AX382" s="82">
        <v>504081303109443.69</v>
      </c>
      <c r="AY382" s="82">
        <v>0.33339606638474362</v>
      </c>
      <c r="AZ382" s="81">
        <v>9.2396350014460997E-3</v>
      </c>
      <c r="BA382" s="66">
        <v>964</v>
      </c>
      <c r="BB382" s="82">
        <v>5.1963800675075805E-5</v>
      </c>
      <c r="BC382" s="82">
        <v>4.7637007793185603E-3</v>
      </c>
      <c r="BD382" s="82">
        <v>268.13941912022125</v>
      </c>
      <c r="BE382" s="82">
        <v>682.42937702501251</v>
      </c>
      <c r="BF382" s="82">
        <v>1022.379080906724</v>
      </c>
      <c r="BG382" s="82">
        <v>1176.4408267546853</v>
      </c>
      <c r="BH382" s="82">
        <v>1129.7961037299658</v>
      </c>
      <c r="BI382" s="82">
        <v>337560890.05523962</v>
      </c>
      <c r="BJ382" s="82">
        <v>270877821.28481948</v>
      </c>
      <c r="BK382" s="82">
        <v>129740665.30709006</v>
      </c>
      <c r="BL382" s="82">
        <v>55194888.19857759</v>
      </c>
      <c r="BM382" s="82">
        <v>33227385.979392719</v>
      </c>
      <c r="BN382" s="82">
        <v>37922701.414019816</v>
      </c>
      <c r="BO382" s="82">
        <v>48326848.005302884</v>
      </c>
      <c r="BP382" s="82">
        <v>56058638.099666551</v>
      </c>
      <c r="BQ382" s="82">
        <v>59778086.841682322</v>
      </c>
      <c r="BR382" s="82">
        <v>59149059.507152416</v>
      </c>
      <c r="BS382" s="82">
        <v>54874197.008571319</v>
      </c>
      <c r="BT382" s="82">
        <v>48232850.626496464</v>
      </c>
      <c r="BU382" s="82">
        <v>40171020.501599178</v>
      </c>
      <c r="BV382" s="82">
        <v>31566923.26902115</v>
      </c>
      <c r="BW382" s="82">
        <v>23340312.093187619</v>
      </c>
      <c r="BX382" s="82">
        <v>16208902.728803216</v>
      </c>
      <c r="BY382" s="82">
        <v>10538092.410924273</v>
      </c>
      <c r="BZ382" s="82">
        <v>6423768.1876670029</v>
      </c>
      <c r="CA382" s="82">
        <v>3596506.1119013508</v>
      </c>
      <c r="CB382" s="82">
        <v>1831621.3438426831</v>
      </c>
      <c r="CC382" s="82">
        <v>826970.7301923621</v>
      </c>
      <c r="CD382" s="82">
        <v>341561.15327262023</v>
      </c>
      <c r="CE382" s="81">
        <v>181862.37762248341</v>
      </c>
    </row>
    <row r="383" spans="1:83" ht="13.8" thickBot="1" x14ac:dyDescent="0.3">
      <c r="A383" s="151">
        <v>949</v>
      </c>
      <c r="B383" s="94">
        <v>38106</v>
      </c>
      <c r="C383" s="61" t="s">
        <v>43</v>
      </c>
      <c r="D383" s="61">
        <v>85</v>
      </c>
      <c r="E383" s="150">
        <v>0.66401620370370373</v>
      </c>
      <c r="F383" s="50">
        <f>(E383+7/24)*86400</f>
        <v>82571</v>
      </c>
      <c r="G383" s="149">
        <v>83.5</v>
      </c>
      <c r="H383" s="61">
        <v>96</v>
      </c>
      <c r="I383" s="61">
        <v>1051</v>
      </c>
      <c r="J383" s="148">
        <v>0.78119487536161758</v>
      </c>
      <c r="K383" s="61">
        <v>297</v>
      </c>
      <c r="L383" s="147">
        <v>92880.650498399991</v>
      </c>
      <c r="M383" s="146">
        <v>267.59444444444443</v>
      </c>
      <c r="N383" s="145">
        <v>949</v>
      </c>
      <c r="O383" s="54">
        <v>965</v>
      </c>
      <c r="P383" s="61">
        <v>407</v>
      </c>
      <c r="Q383" s="64">
        <v>38106</v>
      </c>
      <c r="R383" s="65">
        <v>120</v>
      </c>
      <c r="S383" s="91">
        <v>38106</v>
      </c>
      <c r="T383" s="63">
        <v>0.66408564814814819</v>
      </c>
      <c r="U383" s="63">
        <v>0.66560185185185183</v>
      </c>
      <c r="V383" s="44">
        <f t="shared" si="55"/>
        <v>82577</v>
      </c>
      <c r="W383" s="44">
        <f t="shared" si="56"/>
        <v>82708</v>
      </c>
      <c r="X383" s="62">
        <v>30</v>
      </c>
      <c r="Y383" s="62">
        <v>0</v>
      </c>
      <c r="Z383" s="87">
        <v>636.68179999999995</v>
      </c>
      <c r="AA383" s="87">
        <v>1128.5530000000001</v>
      </c>
      <c r="AB383" s="87">
        <v>74.77438940911</v>
      </c>
      <c r="AC383" s="144">
        <v>0.79049619999999998</v>
      </c>
      <c r="AD383" s="143">
        <v>949</v>
      </c>
      <c r="AE383" s="142">
        <v>965</v>
      </c>
      <c r="AF383" s="141">
        <v>381</v>
      </c>
      <c r="AG383" s="88">
        <v>38106</v>
      </c>
      <c r="AH383" s="85" t="s">
        <v>45</v>
      </c>
      <c r="AI383" s="59">
        <f>(AH383+7/24)*86400</f>
        <v>82585.999999999985</v>
      </c>
      <c r="AJ383" s="85">
        <v>112</v>
      </c>
      <c r="AK383" s="87">
        <v>1414.92</v>
      </c>
      <c r="AL383" s="87">
        <v>39521.179700000001</v>
      </c>
      <c r="AM383" s="86">
        <v>21.622534057713615</v>
      </c>
      <c r="AN383" s="86">
        <v>0.94984933883800848</v>
      </c>
      <c r="AO383" s="86">
        <v>1.9778125168495169</v>
      </c>
      <c r="AP383" s="86">
        <v>1.0985586302737202E-2</v>
      </c>
      <c r="AQ383" s="86">
        <v>35.67834843304437</v>
      </c>
      <c r="AR383" s="86">
        <v>44.303618514557265</v>
      </c>
      <c r="AS383" s="86">
        <v>80.555207276177342</v>
      </c>
      <c r="AT383" s="86">
        <v>1.0279334277054653</v>
      </c>
      <c r="AU383" s="82">
        <v>104618693.89731444</v>
      </c>
      <c r="AV383" s="82">
        <v>4.7634887710947496</v>
      </c>
      <c r="AW383" s="82">
        <v>4652293739656114</v>
      </c>
      <c r="AX383" s="82">
        <v>197678470879956.62</v>
      </c>
      <c r="AY383" s="82">
        <v>0.21182781167616144</v>
      </c>
      <c r="AZ383" s="81">
        <v>3.9865595317716777E-3</v>
      </c>
      <c r="BA383" s="66">
        <v>965</v>
      </c>
      <c r="BB383" s="82">
        <v>1.0411549157413814E-4</v>
      </c>
      <c r="BC383" s="82">
        <v>4.8981067745949508E-3</v>
      </c>
      <c r="BD383" s="82">
        <v>252.73471912382152</v>
      </c>
      <c r="BE383" s="82">
        <v>598.99098045778339</v>
      </c>
      <c r="BF383" s="82">
        <v>801.26411871653193</v>
      </c>
      <c r="BG383" s="82">
        <v>790.77843064281262</v>
      </c>
      <c r="BH383" s="82">
        <v>627.66508463475066</v>
      </c>
      <c r="BI383" s="82">
        <v>149613415.90824002</v>
      </c>
      <c r="BJ383" s="82">
        <v>111967323.24844472</v>
      </c>
      <c r="BK383" s="82">
        <v>57830001.480674088</v>
      </c>
      <c r="BL383" s="82">
        <v>36540280.689348668</v>
      </c>
      <c r="BM383" s="82">
        <v>31934937.959777337</v>
      </c>
      <c r="BN383" s="82">
        <v>35035161.893728219</v>
      </c>
      <c r="BO383" s="82">
        <v>41048565.083608478</v>
      </c>
      <c r="BP383" s="82">
        <v>46322299.299990289</v>
      </c>
      <c r="BQ383" s="82">
        <v>48604626.84375044</v>
      </c>
      <c r="BR383" s="82">
        <v>47474275.617452025</v>
      </c>
      <c r="BS383" s="82">
        <v>43397933.686418593</v>
      </c>
      <c r="BT383" s="82">
        <v>37367549.736867771</v>
      </c>
      <c r="BU383" s="82">
        <v>30334543.644697789</v>
      </c>
      <c r="BV383" s="82">
        <v>23155579.015460227</v>
      </c>
      <c r="BW383" s="82">
        <v>16583489.286687601</v>
      </c>
      <c r="BX383" s="82">
        <v>11116883.471034927</v>
      </c>
      <c r="BY383" s="82">
        <v>6945084.856980673</v>
      </c>
      <c r="BZ383" s="82">
        <v>4048296.3985244189</v>
      </c>
      <c r="CA383" s="82">
        <v>2154578.3769812845</v>
      </c>
      <c r="CB383" s="82">
        <v>1039541.6277842558</v>
      </c>
      <c r="CC383" s="82">
        <v>449942.47727493662</v>
      </c>
      <c r="CD383" s="82">
        <v>196843.27691758826</v>
      </c>
      <c r="CE383" s="81">
        <v>139473.74524800625</v>
      </c>
    </row>
    <row r="384" spans="1:83" ht="13.8" thickBot="1" x14ac:dyDescent="0.3">
      <c r="A384" s="151">
        <v>950</v>
      </c>
      <c r="B384" s="94">
        <v>38106</v>
      </c>
      <c r="C384" s="61" t="s">
        <v>43</v>
      </c>
      <c r="D384" s="61">
        <v>30</v>
      </c>
      <c r="E384" s="150">
        <v>0.6658680555555555</v>
      </c>
      <c r="F384" s="50">
        <f>(E384+7/24)*86400</f>
        <v>82730.999999999985</v>
      </c>
      <c r="G384" s="149">
        <v>53</v>
      </c>
      <c r="H384" s="61">
        <v>83</v>
      </c>
      <c r="I384" s="61">
        <v>819</v>
      </c>
      <c r="J384" s="148">
        <v>0.26963823117320346</v>
      </c>
      <c r="K384" s="61">
        <v>297</v>
      </c>
      <c r="L384" s="147">
        <v>92871.687314299998</v>
      </c>
      <c r="M384" s="146">
        <v>267.59444444444443</v>
      </c>
      <c r="N384" s="145">
        <v>950</v>
      </c>
      <c r="O384" s="54">
        <v>966</v>
      </c>
      <c r="P384" s="61">
        <v>408</v>
      </c>
      <c r="Q384" s="64">
        <v>38106</v>
      </c>
      <c r="R384" s="65">
        <v>120</v>
      </c>
      <c r="S384" s="91">
        <v>38106</v>
      </c>
      <c r="T384" s="63">
        <v>0.66568287037037044</v>
      </c>
      <c r="U384" s="63">
        <v>0.6686805555555555</v>
      </c>
      <c r="V384" s="44">
        <f t="shared" si="55"/>
        <v>82715</v>
      </c>
      <c r="W384" s="44">
        <f t="shared" si="56"/>
        <v>82974</v>
      </c>
      <c r="X384" s="62">
        <v>30</v>
      </c>
      <c r="Y384" s="62">
        <v>0</v>
      </c>
      <c r="Z384" s="87">
        <v>640.08460000000002</v>
      </c>
      <c r="AA384" s="87">
        <v>516.55769999999995</v>
      </c>
      <c r="AB384" s="87">
        <v>80.286961982129995</v>
      </c>
      <c r="AC384" s="144">
        <v>0.71381870000000003</v>
      </c>
      <c r="AD384" s="143">
        <v>950</v>
      </c>
      <c r="AE384" s="142">
        <v>966</v>
      </c>
      <c r="AF384" s="141">
        <v>382</v>
      </c>
      <c r="AG384" s="88">
        <v>38106</v>
      </c>
      <c r="AH384" s="85" t="s">
        <v>44</v>
      </c>
      <c r="AI384" s="59">
        <f>(AH384+7/24)*86400</f>
        <v>82761</v>
      </c>
      <c r="AJ384" s="85">
        <v>140</v>
      </c>
      <c r="AK384" s="87">
        <v>803.42499999999995</v>
      </c>
      <c r="AL384" s="87">
        <v>25494.6895</v>
      </c>
      <c r="AM384" s="86">
        <v>11.417226787913348</v>
      </c>
      <c r="AN384" s="86">
        <v>1.2300863720998693E-2</v>
      </c>
      <c r="AO384" s="86">
        <v>1.2327086610967641</v>
      </c>
      <c r="AP384" s="86">
        <v>5.3378860091066876E-3</v>
      </c>
      <c r="AQ384" s="86">
        <v>12.63618033269821</v>
      </c>
      <c r="AR384" s="86">
        <v>15.448488527574034</v>
      </c>
      <c r="AS384" s="86">
        <v>39.094664533096378</v>
      </c>
      <c r="AT384" s="86">
        <v>5.9969301043884702</v>
      </c>
      <c r="AU384" s="82">
        <v>163558712.8646709</v>
      </c>
      <c r="AV384" s="82">
        <v>0.31574023198066403</v>
      </c>
      <c r="AW384" s="82">
        <v>1.1274873831863218E+16</v>
      </c>
      <c r="AX384" s="82">
        <v>461238291328224.37</v>
      </c>
      <c r="AY384" s="82">
        <v>2.1765464015180355E-2</v>
      </c>
      <c r="AZ384" s="81">
        <v>5.9474436597216818E-4</v>
      </c>
      <c r="BA384" s="66">
        <v>966</v>
      </c>
      <c r="BB384" s="82">
        <v>1.1411438138486607E-4</v>
      </c>
      <c r="BC384" s="82">
        <v>1.7219276054020356E-3</v>
      </c>
      <c r="BD384" s="82">
        <v>207.00928817709627</v>
      </c>
      <c r="BE384" s="82">
        <v>575.31883099224001</v>
      </c>
      <c r="BF384" s="82">
        <v>943.07463607100692</v>
      </c>
      <c r="BG384" s="82">
        <v>1181.1757586425679</v>
      </c>
      <c r="BH384" s="82">
        <v>1215.6786481072165</v>
      </c>
      <c r="BI384" s="82">
        <v>381923488.90969783</v>
      </c>
      <c r="BJ384" s="82">
        <v>287703315.7683776</v>
      </c>
      <c r="BK384" s="82">
        <v>112758379.78754608</v>
      </c>
      <c r="BL384" s="82">
        <v>22871243.717774864</v>
      </c>
      <c r="BM384" s="82">
        <v>1742768.6312522625</v>
      </c>
      <c r="BN384" s="82">
        <v>2806474.9542225702</v>
      </c>
      <c r="BO384" s="82">
        <v>5273722.8198061092</v>
      </c>
      <c r="BP384" s="82">
        <v>5086259.2288561119</v>
      </c>
      <c r="BQ384" s="82">
        <v>4018348.5294905985</v>
      </c>
      <c r="BR384" s="82">
        <v>2643467.7589268577</v>
      </c>
      <c r="BS384" s="82">
        <v>1462225.2083920052</v>
      </c>
      <c r="BT384" s="82">
        <v>778883.01979244058</v>
      </c>
      <c r="BU384" s="82">
        <v>466144.68981068983</v>
      </c>
      <c r="BV384" s="82">
        <v>308812.57556776528</v>
      </c>
      <c r="BW384" s="82">
        <v>203011.77822701712</v>
      </c>
      <c r="BX384" s="82">
        <v>121412.71556327445</v>
      </c>
      <c r="BY384" s="82">
        <v>68450.468931507552</v>
      </c>
      <c r="BZ384" s="82">
        <v>43763.984066127894</v>
      </c>
      <c r="CA384" s="82">
        <v>34479.539930990199</v>
      </c>
      <c r="CB384" s="82">
        <v>28835.945629387512</v>
      </c>
      <c r="CC384" s="82">
        <v>22675.195347194607</v>
      </c>
      <c r="CD384" s="82">
        <v>18952.034434236455</v>
      </c>
      <c r="CE384" s="81">
        <v>19909.344087866844</v>
      </c>
    </row>
    <row r="385" spans="1:83" ht="13.8" thickBot="1" x14ac:dyDescent="0.3">
      <c r="A385" s="140">
        <v>951</v>
      </c>
      <c r="B385" s="139">
        <v>38106</v>
      </c>
      <c r="C385" s="131" t="s">
        <v>43</v>
      </c>
      <c r="D385" s="131">
        <v>7</v>
      </c>
      <c r="E385" s="138">
        <v>0.66888888888888898</v>
      </c>
      <c r="F385" s="50">
        <f>(E385+7/24)*86400</f>
        <v>82992</v>
      </c>
      <c r="G385" s="137">
        <v>26.5</v>
      </c>
      <c r="H385" s="131">
        <v>70</v>
      </c>
      <c r="I385" s="131">
        <v>798</v>
      </c>
      <c r="J385" s="136">
        <v>0.11843922303869686</v>
      </c>
      <c r="K385" s="131">
        <v>296</v>
      </c>
      <c r="L385" s="135">
        <v>92897.197915199984</v>
      </c>
      <c r="M385" s="134">
        <v>267.59444444444443</v>
      </c>
      <c r="N385" s="133">
        <v>951</v>
      </c>
      <c r="O385" s="132">
        <v>967</v>
      </c>
      <c r="P385" s="131">
        <v>409</v>
      </c>
      <c r="Q385" s="130">
        <v>38106</v>
      </c>
      <c r="R385" s="129">
        <v>120</v>
      </c>
      <c r="S385" s="128">
        <v>38106</v>
      </c>
      <c r="T385" s="127">
        <v>0.66872685185185177</v>
      </c>
      <c r="U385" s="127">
        <v>0.67587962962962955</v>
      </c>
      <c r="V385" s="44">
        <f t="shared" si="55"/>
        <v>82977.999999999985</v>
      </c>
      <c r="W385" s="44">
        <f t="shared" si="56"/>
        <v>83595.999999999985</v>
      </c>
      <c r="X385" s="126">
        <v>30</v>
      </c>
      <c r="Y385" s="126">
        <v>0</v>
      </c>
      <c r="Z385" s="125">
        <v>635.63329999999996</v>
      </c>
      <c r="AA385" s="125">
        <v>269.76249999999999</v>
      </c>
      <c r="AB385" s="125">
        <v>112.8859487525</v>
      </c>
      <c r="AC385" s="124">
        <v>0.62221760000000004</v>
      </c>
      <c r="AD385" s="123">
        <v>951</v>
      </c>
      <c r="AE385" s="122">
        <v>967</v>
      </c>
      <c r="AF385" s="121">
        <v>383</v>
      </c>
      <c r="AG385" s="120">
        <v>38106</v>
      </c>
      <c r="AH385" s="119" t="s">
        <v>42</v>
      </c>
      <c r="AI385" s="59">
        <f>(AH385+7/24)*86400</f>
        <v>83160.000000000015</v>
      </c>
      <c r="AJ385" s="119">
        <v>140</v>
      </c>
      <c r="AK385" s="118">
        <v>568.04</v>
      </c>
      <c r="AL385" s="118">
        <v>25839.539100000002</v>
      </c>
      <c r="AM385" s="117">
        <v>11.967848298939074</v>
      </c>
      <c r="AN385" s="117">
        <v>0.11103256614601824</v>
      </c>
      <c r="AO385" s="117">
        <v>1.2179556309992841</v>
      </c>
      <c r="AP385" s="117">
        <v>6.5008296394641627E-3</v>
      </c>
      <c r="AQ385" s="117">
        <v>12.720823093196046</v>
      </c>
      <c r="AR385" s="117">
        <v>13.932696920599549</v>
      </c>
      <c r="AS385" s="117">
        <v>21.891959877806013</v>
      </c>
      <c r="AT385" s="117">
        <v>9.1235322358616351</v>
      </c>
      <c r="AU385" s="116">
        <v>345572251.62285113</v>
      </c>
      <c r="AV385" s="116">
        <v>0.48937602391372031</v>
      </c>
      <c r="AW385" s="116">
        <v>2.3504002976066724E+16</v>
      </c>
      <c r="AX385" s="116">
        <v>4350233275925760.5</v>
      </c>
      <c r="AY385" s="116">
        <v>3.3284777549318689E-2</v>
      </c>
      <c r="AZ385" s="115">
        <v>1.5185061687701656E-3</v>
      </c>
      <c r="BA385" s="48">
        <v>967</v>
      </c>
      <c r="BB385" s="116">
        <v>7.6661870808187845E-4</v>
      </c>
      <c r="BC385" s="116">
        <v>1.3182268934485835E-4</v>
      </c>
      <c r="BD385" s="116">
        <v>0</v>
      </c>
      <c r="BE385" s="116">
        <v>46.307925520406947</v>
      </c>
      <c r="BF385" s="116">
        <v>376.45506453112898</v>
      </c>
      <c r="BG385" s="116">
        <v>946.17947959397418</v>
      </c>
      <c r="BH385" s="116">
        <v>1495.4617330653614</v>
      </c>
      <c r="BI385" s="116">
        <v>671481805.66355884</v>
      </c>
      <c r="BJ385" s="116">
        <v>640940895.7509867</v>
      </c>
      <c r="BK385" s="116">
        <v>380677387.37015122</v>
      </c>
      <c r="BL385" s="116">
        <v>178722459.10652268</v>
      </c>
      <c r="BM385" s="116">
        <v>66501670.677528255</v>
      </c>
      <c r="BN385" s="116">
        <v>20002459.809500866</v>
      </c>
      <c r="BO385" s="116">
        <v>5954830.7191563006</v>
      </c>
      <c r="BP385" s="116">
        <v>3752680.2689439133</v>
      </c>
      <c r="BQ385" s="116">
        <v>3543522.1011048546</v>
      </c>
      <c r="BR385" s="116">
        <v>3234917.5067331479</v>
      </c>
      <c r="BS385" s="116">
        <v>2444359.6010106741</v>
      </c>
      <c r="BT385" s="116">
        <v>1356069.665841134</v>
      </c>
      <c r="BU385" s="116">
        <v>532060.77933586121</v>
      </c>
      <c r="BV385" s="116">
        <v>128766.23152378567</v>
      </c>
      <c r="BW385" s="116">
        <v>35179.359187095062</v>
      </c>
      <c r="BX385" s="116">
        <v>25500.422560981642</v>
      </c>
      <c r="BY385" s="116">
        <v>33799.904115863217</v>
      </c>
      <c r="BZ385" s="116">
        <v>41639.39896587019</v>
      </c>
      <c r="CA385" s="116">
        <v>40107.701148255903</v>
      </c>
      <c r="CB385" s="116">
        <v>29929.074955352546</v>
      </c>
      <c r="CC385" s="116">
        <v>19217.177179268998</v>
      </c>
      <c r="CD385" s="116">
        <v>13147.009704661548</v>
      </c>
      <c r="CE385" s="115">
        <v>10444.567380115135</v>
      </c>
    </row>
    <row r="386" spans="1:83" ht="13.8" thickBot="1" x14ac:dyDescent="0.3">
      <c r="A386" s="206" t="s">
        <v>41</v>
      </c>
      <c r="B386" s="114">
        <v>38097</v>
      </c>
      <c r="C386" s="111" t="s">
        <v>25</v>
      </c>
      <c r="D386" s="111">
        <v>7</v>
      </c>
      <c r="E386" s="59"/>
      <c r="F386" s="50"/>
      <c r="G386" s="59"/>
      <c r="H386" s="59"/>
      <c r="I386" s="59"/>
      <c r="J386" s="59"/>
      <c r="K386" s="59"/>
      <c r="L386" s="59"/>
      <c r="M386" s="113"/>
      <c r="N386" s="206" t="s">
        <v>41</v>
      </c>
      <c r="O386" s="112">
        <v>1</v>
      </c>
      <c r="P386" s="111">
        <v>1</v>
      </c>
      <c r="Q386" s="110">
        <v>38097</v>
      </c>
      <c r="R386" s="109">
        <v>111</v>
      </c>
      <c r="S386" s="108">
        <v>38097</v>
      </c>
      <c r="T386" s="107">
        <v>0.59331018518518519</v>
      </c>
      <c r="U386" s="107">
        <v>0.59711805555555553</v>
      </c>
      <c r="V386" s="44">
        <f t="shared" si="55"/>
        <v>76462</v>
      </c>
      <c r="W386" s="44">
        <f t="shared" si="56"/>
        <v>76791</v>
      </c>
      <c r="X386" s="106">
        <v>30</v>
      </c>
      <c r="Y386" s="106">
        <v>0</v>
      </c>
      <c r="Z386" s="105">
        <v>629.55759999999998</v>
      </c>
      <c r="AA386" s="105">
        <v>167.50909999999999</v>
      </c>
      <c r="AB386" s="105">
        <v>99.723226004820006</v>
      </c>
      <c r="AC386" s="104">
        <v>1.3834489999999999</v>
      </c>
      <c r="AD386" s="206" t="s">
        <v>41</v>
      </c>
      <c r="AE386" s="103">
        <v>1</v>
      </c>
      <c r="AF386" s="99"/>
      <c r="AG386" s="102">
        <v>38097</v>
      </c>
      <c r="AH386" s="99"/>
      <c r="AI386" s="59"/>
      <c r="AJ386" s="99"/>
      <c r="AK386" s="101"/>
      <c r="AL386" s="99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99"/>
      <c r="AW386" s="99"/>
      <c r="AX386" s="96"/>
      <c r="AY386" s="96"/>
      <c r="AZ386" s="98"/>
      <c r="BA386" s="97">
        <v>1</v>
      </c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5"/>
    </row>
    <row r="387" spans="1:83" ht="13.8" thickBot="1" x14ac:dyDescent="0.3">
      <c r="A387" s="207"/>
      <c r="B387" s="94">
        <v>38097</v>
      </c>
      <c r="C387" s="61" t="s">
        <v>25</v>
      </c>
      <c r="D387" s="61">
        <v>7</v>
      </c>
      <c r="E387" s="85"/>
      <c r="F387" s="50"/>
      <c r="G387" s="85"/>
      <c r="H387" s="85"/>
      <c r="I387" s="85"/>
      <c r="J387" s="85"/>
      <c r="K387" s="85"/>
      <c r="L387" s="85"/>
      <c r="M387" s="93"/>
      <c r="N387" s="207"/>
      <c r="O387" s="92">
        <v>2</v>
      </c>
      <c r="P387" s="61">
        <v>2</v>
      </c>
      <c r="Q387" s="64">
        <v>38097</v>
      </c>
      <c r="R387" s="65">
        <v>111</v>
      </c>
      <c r="S387" s="91">
        <v>38097</v>
      </c>
      <c r="T387" s="63">
        <v>0.5980092592592593</v>
      </c>
      <c r="U387" s="63">
        <v>0.6004976851851852</v>
      </c>
      <c r="V387" s="44">
        <f t="shared" si="55"/>
        <v>76868</v>
      </c>
      <c r="W387" s="44">
        <f t="shared" si="56"/>
        <v>77083</v>
      </c>
      <c r="X387" s="62">
        <v>1</v>
      </c>
      <c r="Y387" s="62" t="s">
        <v>32</v>
      </c>
      <c r="Z387" s="87">
        <v>551.28240000000005</v>
      </c>
      <c r="AA387" s="87">
        <v>2424.181</v>
      </c>
      <c r="AB387" s="87">
        <v>136.53668586860999</v>
      </c>
      <c r="AC387" s="90">
        <v>35.026710000000001</v>
      </c>
      <c r="AD387" s="207"/>
      <c r="AE387" s="89">
        <v>2</v>
      </c>
      <c r="AF387" s="85"/>
      <c r="AG387" s="88">
        <v>38097</v>
      </c>
      <c r="AH387" s="85"/>
      <c r="AI387" s="59"/>
      <c r="AJ387" s="85"/>
      <c r="AK387" s="87"/>
      <c r="AL387" s="85"/>
      <c r="AM387" s="86"/>
      <c r="AN387" s="86"/>
      <c r="AO387" s="86"/>
      <c r="AP387" s="86"/>
      <c r="AQ387" s="86"/>
      <c r="AR387" s="86"/>
      <c r="AS387" s="86"/>
      <c r="AT387" s="86"/>
      <c r="AU387" s="86"/>
      <c r="AV387" s="85"/>
      <c r="AW387" s="82"/>
      <c r="AX387" s="82"/>
      <c r="AY387" s="82"/>
      <c r="AZ387" s="84"/>
      <c r="BA387" s="83">
        <v>2</v>
      </c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1"/>
    </row>
    <row r="388" spans="1:83" ht="13.8" thickBot="1" x14ac:dyDescent="0.3">
      <c r="A388" s="207"/>
      <c r="B388" s="94">
        <v>38097</v>
      </c>
      <c r="C388" s="61" t="s">
        <v>25</v>
      </c>
      <c r="D388" s="61">
        <v>7</v>
      </c>
      <c r="E388" s="85"/>
      <c r="F388" s="50"/>
      <c r="G388" s="85"/>
      <c r="H388" s="85"/>
      <c r="I388" s="85"/>
      <c r="J388" s="85"/>
      <c r="K388" s="85"/>
      <c r="L388" s="85"/>
      <c r="M388" s="93"/>
      <c r="N388" s="207"/>
      <c r="O388" s="92">
        <v>3</v>
      </c>
      <c r="P388" s="61">
        <v>4</v>
      </c>
      <c r="Q388" s="64">
        <v>38097</v>
      </c>
      <c r="R388" s="65">
        <v>111</v>
      </c>
      <c r="S388" s="91">
        <v>38097</v>
      </c>
      <c r="T388" s="63">
        <v>0.60247685185185185</v>
      </c>
      <c r="U388" s="63">
        <v>0.60363425925925929</v>
      </c>
      <c r="V388" s="44">
        <f t="shared" si="55"/>
        <v>77254</v>
      </c>
      <c r="W388" s="44">
        <f t="shared" si="56"/>
        <v>77354</v>
      </c>
      <c r="X388" s="62">
        <v>1</v>
      </c>
      <c r="Y388" s="62" t="s">
        <v>40</v>
      </c>
      <c r="Z388" s="87">
        <v>585.33659999999998</v>
      </c>
      <c r="AA388" s="87">
        <v>799.54459999999995</v>
      </c>
      <c r="AB388" s="87">
        <v>22.644710156645999</v>
      </c>
      <c r="AC388" s="90">
        <v>42.538469999999997</v>
      </c>
      <c r="AD388" s="207"/>
      <c r="AE388" s="89">
        <v>3</v>
      </c>
      <c r="AF388" s="85"/>
      <c r="AG388" s="88">
        <v>38097</v>
      </c>
      <c r="AH388" s="85"/>
      <c r="AI388" s="59"/>
      <c r="AJ388" s="85"/>
      <c r="AK388" s="87"/>
      <c r="AL388" s="85"/>
      <c r="AM388" s="86"/>
      <c r="AN388" s="86"/>
      <c r="AO388" s="86"/>
      <c r="AP388" s="86"/>
      <c r="AQ388" s="86"/>
      <c r="AR388" s="86"/>
      <c r="AS388" s="86"/>
      <c r="AT388" s="86"/>
      <c r="AU388" s="86"/>
      <c r="AV388" s="85"/>
      <c r="AW388" s="82"/>
      <c r="AX388" s="82"/>
      <c r="AY388" s="82"/>
      <c r="AZ388" s="84"/>
      <c r="BA388" s="83">
        <v>3</v>
      </c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1"/>
    </row>
    <row r="389" spans="1:83" ht="13.8" thickBot="1" x14ac:dyDescent="0.3">
      <c r="A389" s="207"/>
      <c r="B389" s="94">
        <v>38097</v>
      </c>
      <c r="C389" s="61" t="s">
        <v>25</v>
      </c>
      <c r="D389" s="61">
        <v>30</v>
      </c>
      <c r="E389" s="85"/>
      <c r="F389" s="50"/>
      <c r="G389" s="85"/>
      <c r="H389" s="85"/>
      <c r="I389" s="85"/>
      <c r="J389" s="85"/>
      <c r="K389" s="85"/>
      <c r="L389" s="85"/>
      <c r="M389" s="93"/>
      <c r="N389" s="207"/>
      <c r="O389" s="92">
        <v>4</v>
      </c>
      <c r="P389" s="61">
        <v>6</v>
      </c>
      <c r="Q389" s="64">
        <v>38097</v>
      </c>
      <c r="R389" s="65">
        <v>111</v>
      </c>
      <c r="S389" s="91">
        <v>38097</v>
      </c>
      <c r="T389" s="63">
        <v>0.60651620370370374</v>
      </c>
      <c r="U389" s="63">
        <v>0.60850694444444442</v>
      </c>
      <c r="V389" s="44">
        <f t="shared" si="55"/>
        <v>77603.000000000015</v>
      </c>
      <c r="W389" s="44">
        <f t="shared" si="56"/>
        <v>77775</v>
      </c>
      <c r="X389" s="62">
        <v>1</v>
      </c>
      <c r="Y389" s="62" t="s">
        <v>40</v>
      </c>
      <c r="Z389" s="87">
        <v>569.94799999999998</v>
      </c>
      <c r="AA389" s="87">
        <v>1290.9939999999999</v>
      </c>
      <c r="AB389" s="87">
        <v>35.770693922779998</v>
      </c>
      <c r="AC389" s="90">
        <v>41.032040000000002</v>
      </c>
      <c r="AD389" s="207"/>
      <c r="AE389" s="89">
        <v>4</v>
      </c>
      <c r="AF389" s="85"/>
      <c r="AG389" s="88">
        <v>38097</v>
      </c>
      <c r="AH389" s="85"/>
      <c r="AI389" s="59"/>
      <c r="AJ389" s="85"/>
      <c r="AK389" s="87"/>
      <c r="AL389" s="85"/>
      <c r="AM389" s="86"/>
      <c r="AN389" s="86"/>
      <c r="AO389" s="86"/>
      <c r="AP389" s="86"/>
      <c r="AQ389" s="86"/>
      <c r="AR389" s="86"/>
      <c r="AS389" s="86"/>
      <c r="AT389" s="86"/>
      <c r="AU389" s="86"/>
      <c r="AV389" s="85"/>
      <c r="AW389" s="82"/>
      <c r="AX389" s="82"/>
      <c r="AY389" s="82"/>
      <c r="AZ389" s="84"/>
      <c r="BA389" s="83">
        <v>4</v>
      </c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1"/>
    </row>
    <row r="390" spans="1:83" ht="13.8" thickBot="1" x14ac:dyDescent="0.3">
      <c r="A390" s="207"/>
      <c r="B390" s="94">
        <v>38097</v>
      </c>
      <c r="C390" s="61" t="s">
        <v>25</v>
      </c>
      <c r="D390" s="61">
        <v>45</v>
      </c>
      <c r="E390" s="85"/>
      <c r="F390" s="50"/>
      <c r="G390" s="85"/>
      <c r="H390" s="85"/>
      <c r="I390" s="85"/>
      <c r="J390" s="85"/>
      <c r="K390" s="85"/>
      <c r="L390" s="85"/>
      <c r="M390" s="93"/>
      <c r="N390" s="207"/>
      <c r="O390" s="92">
        <v>5</v>
      </c>
      <c r="P390" s="61">
        <v>7</v>
      </c>
      <c r="Q390" s="64">
        <v>38097</v>
      </c>
      <c r="R390" s="65">
        <v>111</v>
      </c>
      <c r="S390" s="91">
        <v>38097</v>
      </c>
      <c r="T390" s="63">
        <v>0.60901620370370368</v>
      </c>
      <c r="U390" s="63">
        <v>0.61085648148148153</v>
      </c>
      <c r="V390" s="44">
        <f t="shared" si="55"/>
        <v>77819</v>
      </c>
      <c r="W390" s="44">
        <f t="shared" si="56"/>
        <v>77978</v>
      </c>
      <c r="X390" s="62">
        <v>1</v>
      </c>
      <c r="Y390" s="62" t="s">
        <v>40</v>
      </c>
      <c r="Z390" s="87">
        <v>587.78129999999999</v>
      </c>
      <c r="AA390" s="87">
        <v>965.17499999999995</v>
      </c>
      <c r="AB390" s="87">
        <v>87.994995098250001</v>
      </c>
      <c r="AC390" s="90">
        <v>42.710509999999999</v>
      </c>
      <c r="AD390" s="207"/>
      <c r="AE390" s="89">
        <v>5</v>
      </c>
      <c r="AF390" s="85"/>
      <c r="AG390" s="88">
        <v>38097</v>
      </c>
      <c r="AH390" s="85"/>
      <c r="AI390" s="59"/>
      <c r="AJ390" s="85"/>
      <c r="AK390" s="87"/>
      <c r="AL390" s="85"/>
      <c r="AM390" s="86"/>
      <c r="AN390" s="86"/>
      <c r="AO390" s="86"/>
      <c r="AP390" s="86"/>
      <c r="AQ390" s="86"/>
      <c r="AR390" s="86"/>
      <c r="AS390" s="86"/>
      <c r="AT390" s="86"/>
      <c r="AU390" s="86"/>
      <c r="AV390" s="85"/>
      <c r="AW390" s="82"/>
      <c r="AX390" s="82"/>
      <c r="AY390" s="82"/>
      <c r="AZ390" s="84"/>
      <c r="BA390" s="83">
        <v>5</v>
      </c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1"/>
    </row>
    <row r="391" spans="1:83" ht="13.8" thickBot="1" x14ac:dyDescent="0.3">
      <c r="A391" s="207"/>
      <c r="B391" s="94">
        <v>38097</v>
      </c>
      <c r="C391" s="61" t="s">
        <v>25</v>
      </c>
      <c r="D391" s="61">
        <v>65</v>
      </c>
      <c r="E391" s="85"/>
      <c r="F391" s="50"/>
      <c r="G391" s="85"/>
      <c r="H391" s="85"/>
      <c r="I391" s="85"/>
      <c r="J391" s="85"/>
      <c r="K391" s="85"/>
      <c r="L391" s="85"/>
      <c r="M391" s="93"/>
      <c r="N391" s="207"/>
      <c r="O391" s="92">
        <v>6</v>
      </c>
      <c r="P391" s="61">
        <v>8</v>
      </c>
      <c r="Q391" s="64">
        <v>38097</v>
      </c>
      <c r="R391" s="65">
        <v>111</v>
      </c>
      <c r="S391" s="91">
        <v>38097</v>
      </c>
      <c r="T391" s="63">
        <v>0.61097222222222225</v>
      </c>
      <c r="U391" s="63">
        <v>0.6111805555555555</v>
      </c>
      <c r="V391" s="44">
        <f t="shared" si="55"/>
        <v>77988.000000000015</v>
      </c>
      <c r="W391" s="44">
        <f t="shared" si="56"/>
        <v>78005.999999999985</v>
      </c>
      <c r="X391" s="62">
        <v>1</v>
      </c>
      <c r="Y391" s="62" t="s">
        <v>40</v>
      </c>
      <c r="Z391" s="87">
        <v>593.10530000000006</v>
      </c>
      <c r="AA391" s="87">
        <v>1393.579</v>
      </c>
      <c r="AB391" s="87">
        <v>74.441297195649994</v>
      </c>
      <c r="AC391" s="90">
        <v>44.275370000000002</v>
      </c>
      <c r="AD391" s="207"/>
      <c r="AE391" s="89">
        <v>6</v>
      </c>
      <c r="AF391" s="85"/>
      <c r="AG391" s="88">
        <v>38097</v>
      </c>
      <c r="AH391" s="85"/>
      <c r="AI391" s="59"/>
      <c r="AJ391" s="85"/>
      <c r="AK391" s="87"/>
      <c r="AL391" s="85"/>
      <c r="AM391" s="86"/>
      <c r="AN391" s="86"/>
      <c r="AO391" s="86"/>
      <c r="AP391" s="86"/>
      <c r="AQ391" s="86"/>
      <c r="AR391" s="86"/>
      <c r="AS391" s="86"/>
      <c r="AT391" s="86"/>
      <c r="AU391" s="86"/>
      <c r="AV391" s="85"/>
      <c r="AW391" s="82"/>
      <c r="AX391" s="82"/>
      <c r="AY391" s="82"/>
      <c r="AZ391" s="84"/>
      <c r="BA391" s="83">
        <v>6</v>
      </c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1"/>
    </row>
    <row r="392" spans="1:83" ht="13.8" thickBot="1" x14ac:dyDescent="0.3">
      <c r="A392" s="207"/>
      <c r="B392" s="94">
        <v>38097</v>
      </c>
      <c r="C392" s="61" t="s">
        <v>25</v>
      </c>
      <c r="D392" s="61">
        <v>7</v>
      </c>
      <c r="E392" s="85"/>
      <c r="F392" s="50"/>
      <c r="G392" s="85"/>
      <c r="H392" s="85"/>
      <c r="I392" s="85"/>
      <c r="J392" s="85"/>
      <c r="K392" s="85"/>
      <c r="L392" s="85"/>
      <c r="M392" s="93"/>
      <c r="N392" s="207"/>
      <c r="O392" s="92">
        <v>7</v>
      </c>
      <c r="P392" s="61">
        <v>9</v>
      </c>
      <c r="Q392" s="64">
        <v>38097</v>
      </c>
      <c r="R392" s="65">
        <v>111</v>
      </c>
      <c r="S392" s="91">
        <v>38097</v>
      </c>
      <c r="T392" s="63">
        <v>0.61143518518518525</v>
      </c>
      <c r="U392" s="63">
        <v>0.61641203703703706</v>
      </c>
      <c r="V392" s="44">
        <f t="shared" si="55"/>
        <v>78028</v>
      </c>
      <c r="W392" s="44">
        <f t="shared" si="56"/>
        <v>78458</v>
      </c>
      <c r="X392" s="62">
        <v>1</v>
      </c>
      <c r="Y392" s="62" t="s">
        <v>40</v>
      </c>
      <c r="Z392" s="87">
        <v>578.80510000000004</v>
      </c>
      <c r="AA392" s="87">
        <v>974.34109999999998</v>
      </c>
      <c r="AB392" s="87">
        <v>68.700333020683004</v>
      </c>
      <c r="AC392" s="90">
        <v>41.752119999999998</v>
      </c>
      <c r="AD392" s="207"/>
      <c r="AE392" s="89">
        <v>7</v>
      </c>
      <c r="AF392" s="85"/>
      <c r="AG392" s="88">
        <v>38097</v>
      </c>
      <c r="AH392" s="85"/>
      <c r="AI392" s="59"/>
      <c r="AJ392" s="85"/>
      <c r="AK392" s="87"/>
      <c r="AL392" s="85"/>
      <c r="AM392" s="86"/>
      <c r="AN392" s="86"/>
      <c r="AO392" s="86"/>
      <c r="AP392" s="86"/>
      <c r="AQ392" s="86"/>
      <c r="AR392" s="86"/>
      <c r="AS392" s="86"/>
      <c r="AT392" s="86"/>
      <c r="AU392" s="86"/>
      <c r="AV392" s="85"/>
      <c r="AW392" s="82"/>
      <c r="AX392" s="82"/>
      <c r="AY392" s="82"/>
      <c r="AZ392" s="84"/>
      <c r="BA392" s="83">
        <v>7</v>
      </c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1"/>
    </row>
    <row r="393" spans="1:83" ht="13.8" thickBot="1" x14ac:dyDescent="0.3">
      <c r="A393" s="207"/>
      <c r="B393" s="68">
        <v>38100</v>
      </c>
      <c r="C393" s="57" t="s">
        <v>25</v>
      </c>
      <c r="D393" s="61">
        <v>4</v>
      </c>
      <c r="E393" s="57"/>
      <c r="F393" s="50"/>
      <c r="G393" s="57"/>
      <c r="H393" s="57"/>
      <c r="I393" s="57"/>
      <c r="J393" s="57"/>
      <c r="K393" s="57"/>
      <c r="L393" s="57"/>
      <c r="M393" s="67"/>
      <c r="N393" s="207"/>
      <c r="O393" s="66">
        <v>311</v>
      </c>
      <c r="P393" s="61">
        <v>21</v>
      </c>
      <c r="Q393" s="64">
        <v>38100</v>
      </c>
      <c r="R393" s="65">
        <v>114</v>
      </c>
      <c r="S393" s="64">
        <v>38100</v>
      </c>
      <c r="T393" s="63">
        <v>0.4114814814814815</v>
      </c>
      <c r="U393" s="63">
        <v>0.41847222222222219</v>
      </c>
      <c r="V393" s="44">
        <f t="shared" si="55"/>
        <v>60752</v>
      </c>
      <c r="W393" s="44">
        <f t="shared" si="56"/>
        <v>61356</v>
      </c>
      <c r="X393" s="62">
        <v>1</v>
      </c>
      <c r="Y393" s="62" t="s">
        <v>39</v>
      </c>
      <c r="Z393" s="61"/>
      <c r="AA393" s="61"/>
      <c r="AB393" s="61"/>
      <c r="AC393" s="61"/>
      <c r="AD393" s="207"/>
      <c r="AE393" s="61">
        <v>311</v>
      </c>
      <c r="AF393" s="57"/>
      <c r="AG393" s="60">
        <v>38100</v>
      </c>
      <c r="AH393" s="57"/>
      <c r="AI393" s="59"/>
      <c r="AJ393" s="57"/>
      <c r="AK393" s="58"/>
      <c r="AL393" s="58"/>
      <c r="AM393" s="56"/>
      <c r="AN393" s="56"/>
      <c r="AO393" s="56"/>
      <c r="AP393" s="56"/>
      <c r="AQ393" s="56"/>
      <c r="AR393" s="56"/>
      <c r="AS393" s="56"/>
      <c r="AT393" s="56"/>
      <c r="AU393" s="53"/>
      <c r="AV393" s="53"/>
      <c r="AW393" s="53"/>
      <c r="AX393" s="53"/>
      <c r="AY393" s="53"/>
      <c r="AZ393" s="55"/>
      <c r="BA393" s="54">
        <v>311</v>
      </c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2"/>
    </row>
    <row r="394" spans="1:83" ht="13.8" thickBot="1" x14ac:dyDescent="0.3">
      <c r="A394" s="207"/>
      <c r="B394" s="68">
        <v>38100</v>
      </c>
      <c r="C394" s="57" t="s">
        <v>25</v>
      </c>
      <c r="D394" s="61">
        <v>7</v>
      </c>
      <c r="E394" s="57"/>
      <c r="F394" s="50"/>
      <c r="G394" s="57"/>
      <c r="H394" s="57"/>
      <c r="I394" s="57"/>
      <c r="J394" s="57"/>
      <c r="K394" s="57"/>
      <c r="L394" s="57"/>
      <c r="M394" s="67"/>
      <c r="N394" s="207"/>
      <c r="O394" s="66">
        <v>320</v>
      </c>
      <c r="P394" s="61">
        <v>30</v>
      </c>
      <c r="Q394" s="64">
        <v>38100</v>
      </c>
      <c r="R394" s="65">
        <v>114</v>
      </c>
      <c r="S394" s="64">
        <v>38100</v>
      </c>
      <c r="T394" s="63">
        <v>0.44413194444444443</v>
      </c>
      <c r="U394" s="63">
        <v>0.44468750000000001</v>
      </c>
      <c r="V394" s="44">
        <f t="shared" si="55"/>
        <v>63573</v>
      </c>
      <c r="W394" s="44">
        <f t="shared" si="56"/>
        <v>63621</v>
      </c>
      <c r="X394" s="62">
        <v>1</v>
      </c>
      <c r="Y394" s="62" t="s">
        <v>38</v>
      </c>
      <c r="Z394" s="61"/>
      <c r="AA394" s="61"/>
      <c r="AB394" s="61"/>
      <c r="AC394" s="61"/>
      <c r="AD394" s="207"/>
      <c r="AE394" s="61">
        <v>320</v>
      </c>
      <c r="AF394" s="57"/>
      <c r="AG394" s="60">
        <v>38100</v>
      </c>
      <c r="AH394" s="57"/>
      <c r="AI394" s="59"/>
      <c r="AJ394" s="57"/>
      <c r="AK394" s="58"/>
      <c r="AL394" s="58"/>
      <c r="AM394" s="56"/>
      <c r="AN394" s="56"/>
      <c r="AO394" s="56"/>
      <c r="AP394" s="56"/>
      <c r="AQ394" s="56"/>
      <c r="AR394" s="56"/>
      <c r="AS394" s="56"/>
      <c r="AT394" s="56"/>
      <c r="AU394" s="53"/>
      <c r="AV394" s="53"/>
      <c r="AW394" s="53"/>
      <c r="AX394" s="53"/>
      <c r="AY394" s="53"/>
      <c r="AZ394" s="55"/>
      <c r="BA394" s="54">
        <v>320</v>
      </c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2"/>
    </row>
    <row r="395" spans="1:83" ht="13.8" thickBot="1" x14ac:dyDescent="0.3">
      <c r="A395" s="207"/>
      <c r="B395" s="68">
        <v>38101</v>
      </c>
      <c r="C395" s="57" t="s">
        <v>25</v>
      </c>
      <c r="D395" s="57">
        <v>4</v>
      </c>
      <c r="E395" s="57"/>
      <c r="F395" s="50"/>
      <c r="G395" s="57"/>
      <c r="H395" s="57"/>
      <c r="I395" s="57"/>
      <c r="J395" s="57"/>
      <c r="K395" s="57"/>
      <c r="L395" s="57"/>
      <c r="M395" s="67"/>
      <c r="N395" s="207"/>
      <c r="O395" s="66">
        <v>401</v>
      </c>
      <c r="P395" s="61">
        <v>74</v>
      </c>
      <c r="Q395" s="64">
        <v>38101</v>
      </c>
      <c r="R395" s="65">
        <v>115</v>
      </c>
      <c r="S395" s="64">
        <v>38101</v>
      </c>
      <c r="T395" s="63">
        <v>0.34453703703703703</v>
      </c>
      <c r="U395" s="63">
        <v>0.34641203703703699</v>
      </c>
      <c r="V395" s="44">
        <f t="shared" si="55"/>
        <v>54968</v>
      </c>
      <c r="W395" s="44">
        <f t="shared" si="56"/>
        <v>55130</v>
      </c>
      <c r="X395" s="62">
        <v>1</v>
      </c>
      <c r="Y395" s="62" t="s">
        <v>32</v>
      </c>
      <c r="Z395" s="61"/>
      <c r="AA395" s="61"/>
      <c r="AB395" s="61"/>
      <c r="AC395" s="61"/>
      <c r="AD395" s="207"/>
      <c r="AE395" s="61">
        <v>401</v>
      </c>
      <c r="AF395" s="57">
        <v>69</v>
      </c>
      <c r="AG395" s="60">
        <v>38101</v>
      </c>
      <c r="AH395" s="57" t="s">
        <v>37</v>
      </c>
      <c r="AI395" s="59">
        <f>(AH395+7/24)*86400</f>
        <v>55004</v>
      </c>
      <c r="AJ395" s="57">
        <v>84</v>
      </c>
      <c r="AK395" s="58">
        <v>1423.26</v>
      </c>
      <c r="AL395" s="57"/>
      <c r="AM395" s="56"/>
      <c r="AN395" s="56"/>
      <c r="AO395" s="56"/>
      <c r="AP395" s="56"/>
      <c r="AQ395" s="56"/>
      <c r="AR395" s="56"/>
      <c r="AS395" s="56"/>
      <c r="AT395" s="56"/>
      <c r="AU395" s="53"/>
      <c r="AV395" s="53"/>
      <c r="AW395" s="53"/>
      <c r="AX395" s="53"/>
      <c r="AY395" s="53"/>
      <c r="AZ395" s="55"/>
      <c r="BA395" s="54">
        <v>401</v>
      </c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2"/>
    </row>
    <row r="396" spans="1:83" ht="13.8" thickBot="1" x14ac:dyDescent="0.3">
      <c r="A396" s="207"/>
      <c r="B396" s="68">
        <v>38101</v>
      </c>
      <c r="C396" s="57" t="s">
        <v>25</v>
      </c>
      <c r="D396" s="57">
        <v>4</v>
      </c>
      <c r="E396" s="57"/>
      <c r="F396" s="50"/>
      <c r="G396" s="57"/>
      <c r="H396" s="57"/>
      <c r="I396" s="57"/>
      <c r="J396" s="57"/>
      <c r="K396" s="57"/>
      <c r="L396" s="57"/>
      <c r="M396" s="67"/>
      <c r="N396" s="207"/>
      <c r="O396" s="66">
        <v>401</v>
      </c>
      <c r="P396" s="61"/>
      <c r="Q396" s="64"/>
      <c r="R396" s="65"/>
      <c r="S396" s="64">
        <v>38101</v>
      </c>
      <c r="T396" s="63"/>
      <c r="U396" s="63"/>
      <c r="V396" s="44"/>
      <c r="W396" s="44"/>
      <c r="X396" s="62"/>
      <c r="Y396" s="62"/>
      <c r="Z396" s="62"/>
      <c r="AA396" s="62"/>
      <c r="AB396" s="62"/>
      <c r="AC396" s="62"/>
      <c r="AD396" s="207"/>
      <c r="AE396" s="61">
        <v>401</v>
      </c>
      <c r="AF396" s="57"/>
      <c r="AG396" s="60">
        <v>38101</v>
      </c>
      <c r="AH396" s="57"/>
      <c r="AI396" s="59"/>
      <c r="AJ396" s="57"/>
      <c r="AK396" s="58"/>
      <c r="AL396" s="57"/>
      <c r="AM396" s="56"/>
      <c r="AN396" s="56"/>
      <c r="AO396" s="56"/>
      <c r="AP396" s="56"/>
      <c r="AQ396" s="56"/>
      <c r="AR396" s="56"/>
      <c r="AS396" s="56"/>
      <c r="AT396" s="56"/>
      <c r="AU396" s="53"/>
      <c r="AV396" s="53"/>
      <c r="AW396" s="53"/>
      <c r="AX396" s="53"/>
      <c r="AY396" s="53"/>
      <c r="AZ396" s="55"/>
      <c r="BA396" s="54">
        <v>401</v>
      </c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2"/>
    </row>
    <row r="397" spans="1:83" ht="13.8" thickBot="1" x14ac:dyDescent="0.3">
      <c r="A397" s="207"/>
      <c r="B397" s="68">
        <v>38101</v>
      </c>
      <c r="C397" s="57" t="s">
        <v>25</v>
      </c>
      <c r="D397" s="57">
        <v>4</v>
      </c>
      <c r="E397" s="57"/>
      <c r="F397" s="50"/>
      <c r="G397" s="57"/>
      <c r="H397" s="57"/>
      <c r="I397" s="57"/>
      <c r="J397" s="57"/>
      <c r="K397" s="57"/>
      <c r="L397" s="57"/>
      <c r="M397" s="67"/>
      <c r="N397" s="207"/>
      <c r="O397" s="80">
        <v>402</v>
      </c>
      <c r="P397" s="62">
        <v>75</v>
      </c>
      <c r="Q397" s="79">
        <v>38101</v>
      </c>
      <c r="R397" s="78">
        <v>115</v>
      </c>
      <c r="S397" s="64">
        <v>38101</v>
      </c>
      <c r="T397" s="77">
        <v>0.34739583333333335</v>
      </c>
      <c r="U397" s="77">
        <v>0.34916666666666668</v>
      </c>
      <c r="V397" s="44">
        <f>(T397+7/24)*86400</f>
        <v>55215.000000000007</v>
      </c>
      <c r="W397" s="44">
        <f>(U397+7/24)*86400</f>
        <v>55368</v>
      </c>
      <c r="X397" s="62">
        <v>1</v>
      </c>
      <c r="Y397" s="62" t="s">
        <v>32</v>
      </c>
      <c r="Z397" s="62"/>
      <c r="AA397" s="62"/>
      <c r="AB397" s="62"/>
      <c r="AC397" s="62"/>
      <c r="AD397" s="207"/>
      <c r="AE397" s="62">
        <v>402</v>
      </c>
      <c r="AF397" s="74">
        <v>70</v>
      </c>
      <c r="AG397" s="76">
        <v>38101</v>
      </c>
      <c r="AH397" s="74" t="s">
        <v>36</v>
      </c>
      <c r="AI397" s="59">
        <f>(AH397+7/24)*86400</f>
        <v>55228.000000000007</v>
      </c>
      <c r="AJ397" s="74">
        <v>84</v>
      </c>
      <c r="AK397" s="75">
        <v>2218.34</v>
      </c>
      <c r="AL397" s="74"/>
      <c r="AM397" s="73"/>
      <c r="AN397" s="73"/>
      <c r="AO397" s="73"/>
      <c r="AP397" s="73"/>
      <c r="AQ397" s="73"/>
      <c r="AR397" s="73"/>
      <c r="AS397" s="73"/>
      <c r="AT397" s="73"/>
      <c r="AU397" s="70"/>
      <c r="AV397" s="70"/>
      <c r="AW397" s="70"/>
      <c r="AX397" s="70"/>
      <c r="AY397" s="70"/>
      <c r="AZ397" s="72"/>
      <c r="BA397" s="71">
        <v>402</v>
      </c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69"/>
    </row>
    <row r="398" spans="1:83" ht="13.8" thickBot="1" x14ac:dyDescent="0.3">
      <c r="A398" s="207"/>
      <c r="B398" s="68">
        <v>38101</v>
      </c>
      <c r="C398" s="57" t="s">
        <v>25</v>
      </c>
      <c r="D398" s="57">
        <v>4</v>
      </c>
      <c r="E398" s="57"/>
      <c r="F398" s="50"/>
      <c r="G398" s="57"/>
      <c r="H398" s="57"/>
      <c r="I398" s="57"/>
      <c r="J398" s="57"/>
      <c r="K398" s="57"/>
      <c r="L398" s="57"/>
      <c r="M398" s="67"/>
      <c r="N398" s="207"/>
      <c r="O398" s="66">
        <v>403</v>
      </c>
      <c r="P398" s="61"/>
      <c r="Q398" s="64"/>
      <c r="R398" s="65"/>
      <c r="S398" s="64">
        <v>38101</v>
      </c>
      <c r="T398" s="63"/>
      <c r="U398" s="63"/>
      <c r="V398" s="44"/>
      <c r="W398" s="44"/>
      <c r="X398" s="62"/>
      <c r="Y398" s="62"/>
      <c r="Z398" s="61"/>
      <c r="AA398" s="61"/>
      <c r="AB398" s="61"/>
      <c r="AC398" s="61"/>
      <c r="AD398" s="207"/>
      <c r="AE398" s="61">
        <v>403</v>
      </c>
      <c r="AF398" s="57"/>
      <c r="AG398" s="60">
        <v>38101</v>
      </c>
      <c r="AH398" s="57"/>
      <c r="AI398" s="59"/>
      <c r="AJ398" s="57"/>
      <c r="AK398" s="58"/>
      <c r="AL398" s="57"/>
      <c r="AM398" s="56"/>
      <c r="AN398" s="56"/>
      <c r="AO398" s="56"/>
      <c r="AP398" s="56"/>
      <c r="AQ398" s="56"/>
      <c r="AR398" s="56"/>
      <c r="AS398" s="56"/>
      <c r="AT398" s="56"/>
      <c r="AU398" s="53"/>
      <c r="AV398" s="53"/>
      <c r="AW398" s="53"/>
      <c r="AX398" s="53"/>
      <c r="AY398" s="53"/>
      <c r="AZ398" s="55"/>
      <c r="BA398" s="54">
        <v>403</v>
      </c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2"/>
    </row>
    <row r="399" spans="1:83" ht="13.8" thickBot="1" x14ac:dyDescent="0.3">
      <c r="A399" s="207"/>
      <c r="B399" s="68">
        <v>38101</v>
      </c>
      <c r="C399" s="57" t="s">
        <v>25</v>
      </c>
      <c r="D399" s="57">
        <v>4</v>
      </c>
      <c r="E399" s="57"/>
      <c r="F399" s="50"/>
      <c r="G399" s="57"/>
      <c r="H399" s="57"/>
      <c r="I399" s="57"/>
      <c r="J399" s="57"/>
      <c r="K399" s="57"/>
      <c r="L399" s="57"/>
      <c r="M399" s="67"/>
      <c r="N399" s="207"/>
      <c r="O399" s="66">
        <v>404</v>
      </c>
      <c r="P399" s="61">
        <v>76</v>
      </c>
      <c r="Q399" s="64">
        <v>38101</v>
      </c>
      <c r="R399" s="65">
        <v>115</v>
      </c>
      <c r="S399" s="64">
        <v>38101</v>
      </c>
      <c r="T399" s="63">
        <v>0.42127314814814815</v>
      </c>
      <c r="U399" s="63">
        <v>0.42241898148148144</v>
      </c>
      <c r="V399" s="44">
        <f t="shared" ref="V399:V409" si="59">(T399+7/24)*86400</f>
        <v>61598</v>
      </c>
      <c r="W399" s="44">
        <f t="shared" ref="W399:W409" si="60">(U399+7/24)*86400</f>
        <v>61697</v>
      </c>
      <c r="X399" s="62">
        <v>1</v>
      </c>
      <c r="Y399" s="62" t="s">
        <v>32</v>
      </c>
      <c r="Z399" s="61"/>
      <c r="AA399" s="61"/>
      <c r="AB399" s="61"/>
      <c r="AC399" s="61"/>
      <c r="AD399" s="207"/>
      <c r="AE399" s="61">
        <v>404</v>
      </c>
      <c r="AF399" s="57">
        <v>71</v>
      </c>
      <c r="AG399" s="60">
        <v>38101</v>
      </c>
      <c r="AH399" s="57" t="s">
        <v>35</v>
      </c>
      <c r="AI399" s="59">
        <f>(AH399+7/24)*86400</f>
        <v>61589</v>
      </c>
      <c r="AJ399" s="57">
        <v>84</v>
      </c>
      <c r="AK399" s="58">
        <v>1209.69</v>
      </c>
      <c r="AL399" s="57"/>
      <c r="AM399" s="56"/>
      <c r="AN399" s="56"/>
      <c r="AO399" s="56"/>
      <c r="AP399" s="56"/>
      <c r="AQ399" s="56"/>
      <c r="AR399" s="56"/>
      <c r="AS399" s="56"/>
      <c r="AT399" s="56"/>
      <c r="AU399" s="53"/>
      <c r="AV399" s="53"/>
      <c r="AW399" s="53"/>
      <c r="AX399" s="53"/>
      <c r="AY399" s="53"/>
      <c r="AZ399" s="55"/>
      <c r="BA399" s="54">
        <v>404</v>
      </c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2"/>
    </row>
    <row r="400" spans="1:83" ht="13.8" thickBot="1" x14ac:dyDescent="0.3">
      <c r="A400" s="207"/>
      <c r="B400" s="68">
        <v>38101</v>
      </c>
      <c r="C400" s="57" t="s">
        <v>25</v>
      </c>
      <c r="D400" s="57">
        <v>85</v>
      </c>
      <c r="E400" s="57"/>
      <c r="F400" s="50"/>
      <c r="G400" s="57"/>
      <c r="H400" s="57"/>
      <c r="I400" s="57"/>
      <c r="J400" s="57"/>
      <c r="K400" s="57"/>
      <c r="L400" s="57"/>
      <c r="M400" s="67"/>
      <c r="N400" s="207"/>
      <c r="O400" s="66">
        <v>405</v>
      </c>
      <c r="P400" s="61">
        <v>77</v>
      </c>
      <c r="Q400" s="64">
        <v>38101</v>
      </c>
      <c r="R400" s="65">
        <v>115</v>
      </c>
      <c r="S400" s="64">
        <v>38101</v>
      </c>
      <c r="T400" s="63">
        <v>0.42344907407407412</v>
      </c>
      <c r="U400" s="63">
        <v>0.42510416666666667</v>
      </c>
      <c r="V400" s="44">
        <f t="shared" si="59"/>
        <v>61786.000000000007</v>
      </c>
      <c r="W400" s="44">
        <f t="shared" si="60"/>
        <v>61929</v>
      </c>
      <c r="X400" s="62">
        <v>1</v>
      </c>
      <c r="Y400" s="62" t="s">
        <v>32</v>
      </c>
      <c r="Z400" s="61"/>
      <c r="AA400" s="61"/>
      <c r="AB400" s="61"/>
      <c r="AC400" s="61"/>
      <c r="AD400" s="207"/>
      <c r="AE400" s="61">
        <v>405</v>
      </c>
      <c r="AF400" s="57">
        <v>72</v>
      </c>
      <c r="AG400" s="60">
        <v>38101</v>
      </c>
      <c r="AH400" s="57" t="s">
        <v>34</v>
      </c>
      <c r="AI400" s="59">
        <f>(AH400+7/24)*86400</f>
        <v>61729.000000000007</v>
      </c>
      <c r="AJ400" s="57">
        <v>84</v>
      </c>
      <c r="AK400" s="58">
        <v>2816.76</v>
      </c>
      <c r="AL400" s="57"/>
      <c r="AM400" s="56"/>
      <c r="AN400" s="56"/>
      <c r="AO400" s="56"/>
      <c r="AP400" s="56"/>
      <c r="AQ400" s="56"/>
      <c r="AR400" s="56"/>
      <c r="AS400" s="56"/>
      <c r="AT400" s="56"/>
      <c r="AU400" s="53"/>
      <c r="AV400" s="53"/>
      <c r="AW400" s="53"/>
      <c r="AX400" s="53"/>
      <c r="AY400" s="53"/>
      <c r="AZ400" s="55"/>
      <c r="BA400" s="54">
        <v>405</v>
      </c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2"/>
    </row>
    <row r="401" spans="1:83" ht="13.8" thickBot="1" x14ac:dyDescent="0.3">
      <c r="A401" s="207"/>
      <c r="B401" s="68">
        <v>38101</v>
      </c>
      <c r="C401" s="57" t="s">
        <v>25</v>
      </c>
      <c r="D401" s="57">
        <v>100</v>
      </c>
      <c r="E401" s="57"/>
      <c r="F401" s="50"/>
      <c r="G401" s="57"/>
      <c r="H401" s="57"/>
      <c r="I401" s="57"/>
      <c r="J401" s="57"/>
      <c r="K401" s="57"/>
      <c r="L401" s="57"/>
      <c r="M401" s="67"/>
      <c r="N401" s="207"/>
      <c r="O401" s="66">
        <v>406</v>
      </c>
      <c r="P401" s="61">
        <v>78</v>
      </c>
      <c r="Q401" s="64">
        <v>38101</v>
      </c>
      <c r="R401" s="65">
        <v>115</v>
      </c>
      <c r="S401" s="64">
        <v>38101</v>
      </c>
      <c r="T401" s="63">
        <v>0.4251388888888889</v>
      </c>
      <c r="U401" s="63">
        <v>0.42631944444444447</v>
      </c>
      <c r="V401" s="44">
        <f t="shared" si="59"/>
        <v>61932</v>
      </c>
      <c r="W401" s="44">
        <f t="shared" si="60"/>
        <v>62034.000000000007</v>
      </c>
      <c r="X401" s="62">
        <v>1</v>
      </c>
      <c r="Y401" s="62" t="s">
        <v>32</v>
      </c>
      <c r="Z401" s="61"/>
      <c r="AA401" s="61"/>
      <c r="AB401" s="61"/>
      <c r="AC401" s="61"/>
      <c r="AD401" s="207"/>
      <c r="AE401" s="61">
        <v>406</v>
      </c>
      <c r="AF401" s="57">
        <v>73</v>
      </c>
      <c r="AG401" s="60">
        <v>38101</v>
      </c>
      <c r="AH401" s="57" t="s">
        <v>33</v>
      </c>
      <c r="AI401" s="59">
        <f>(AH401+7/24)*86400</f>
        <v>61960.000000000007</v>
      </c>
      <c r="AJ401" s="57">
        <v>56</v>
      </c>
      <c r="AK401" s="58">
        <v>2971.03</v>
      </c>
      <c r="AL401" s="57"/>
      <c r="AM401" s="56"/>
      <c r="AN401" s="56"/>
      <c r="AO401" s="56"/>
      <c r="AP401" s="56"/>
      <c r="AQ401" s="56"/>
      <c r="AR401" s="56"/>
      <c r="AS401" s="56"/>
      <c r="AT401" s="56"/>
      <c r="AU401" s="53"/>
      <c r="AV401" s="53"/>
      <c r="AW401" s="53"/>
      <c r="AX401" s="53"/>
      <c r="AY401" s="53"/>
      <c r="AZ401" s="55"/>
      <c r="BA401" s="54">
        <v>406</v>
      </c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2"/>
    </row>
    <row r="402" spans="1:83" ht="13.8" thickBot="1" x14ac:dyDescent="0.3">
      <c r="A402" s="207"/>
      <c r="B402" s="68">
        <v>38102</v>
      </c>
      <c r="C402" s="57" t="s">
        <v>25</v>
      </c>
      <c r="D402" s="57">
        <v>4</v>
      </c>
      <c r="E402" s="57"/>
      <c r="F402" s="50"/>
      <c r="G402" s="57"/>
      <c r="H402" s="57"/>
      <c r="I402" s="57"/>
      <c r="J402" s="57"/>
      <c r="K402" s="57"/>
      <c r="L402" s="57"/>
      <c r="M402" s="67"/>
      <c r="N402" s="207"/>
      <c r="O402" s="66">
        <v>516</v>
      </c>
      <c r="P402" s="61">
        <v>95</v>
      </c>
      <c r="Q402" s="64">
        <v>38102</v>
      </c>
      <c r="R402" s="65">
        <v>116</v>
      </c>
      <c r="S402" s="64">
        <v>38102</v>
      </c>
      <c r="T402" s="63">
        <v>0.50079861111111112</v>
      </c>
      <c r="U402" s="63">
        <v>0.50755787037037037</v>
      </c>
      <c r="V402" s="44">
        <f t="shared" si="59"/>
        <v>68469.000000000015</v>
      </c>
      <c r="W402" s="44">
        <f t="shared" si="60"/>
        <v>69053</v>
      </c>
      <c r="X402" s="62">
        <v>1</v>
      </c>
      <c r="Y402" s="62" t="s">
        <v>32</v>
      </c>
      <c r="Z402" s="61"/>
      <c r="AA402" s="61"/>
      <c r="AB402" s="61"/>
      <c r="AC402" s="61"/>
      <c r="AD402" s="207"/>
      <c r="AE402" s="61">
        <v>516</v>
      </c>
      <c r="AF402" s="57"/>
      <c r="AG402" s="60">
        <v>38102</v>
      </c>
      <c r="AH402" s="57"/>
      <c r="AI402" s="59"/>
      <c r="AJ402" s="57"/>
      <c r="AK402" s="58"/>
      <c r="AL402" s="58"/>
      <c r="AM402" s="56"/>
      <c r="AN402" s="56"/>
      <c r="AO402" s="56"/>
      <c r="AP402" s="56"/>
      <c r="AQ402" s="56"/>
      <c r="AR402" s="56"/>
      <c r="AS402" s="56"/>
      <c r="AT402" s="56"/>
      <c r="AU402" s="53"/>
      <c r="AV402" s="53"/>
      <c r="AW402" s="53"/>
      <c r="AX402" s="53"/>
      <c r="AY402" s="53"/>
      <c r="AZ402" s="55"/>
      <c r="BA402" s="54">
        <v>516</v>
      </c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2"/>
    </row>
    <row r="403" spans="1:83" ht="13.8" thickBot="1" x14ac:dyDescent="0.3">
      <c r="A403" s="207"/>
      <c r="B403" s="68">
        <v>38102</v>
      </c>
      <c r="C403" s="57" t="s">
        <v>25</v>
      </c>
      <c r="D403" s="57">
        <v>4</v>
      </c>
      <c r="E403" s="57"/>
      <c r="F403" s="50"/>
      <c r="G403" s="57"/>
      <c r="H403" s="57"/>
      <c r="I403" s="57"/>
      <c r="J403" s="57"/>
      <c r="K403" s="57"/>
      <c r="L403" s="57"/>
      <c r="M403" s="67"/>
      <c r="N403" s="207"/>
      <c r="O403" s="66">
        <v>522</v>
      </c>
      <c r="P403" s="61">
        <v>101</v>
      </c>
      <c r="Q403" s="64">
        <v>38102</v>
      </c>
      <c r="R403" s="65">
        <v>116</v>
      </c>
      <c r="S403" s="64">
        <v>38102</v>
      </c>
      <c r="T403" s="63">
        <v>0.51863425925925932</v>
      </c>
      <c r="U403" s="63">
        <v>0.520625</v>
      </c>
      <c r="V403" s="44">
        <f t="shared" si="59"/>
        <v>70010</v>
      </c>
      <c r="W403" s="44">
        <f t="shared" si="60"/>
        <v>70182</v>
      </c>
      <c r="X403" s="62">
        <v>10</v>
      </c>
      <c r="Y403" s="62">
        <v>0</v>
      </c>
      <c r="Z403" s="61"/>
      <c r="AA403" s="61"/>
      <c r="AB403" s="61"/>
      <c r="AC403" s="61"/>
      <c r="AD403" s="207"/>
      <c r="AE403" s="61">
        <v>522</v>
      </c>
      <c r="AF403" s="57"/>
      <c r="AG403" s="60">
        <v>38102</v>
      </c>
      <c r="AH403" s="57"/>
      <c r="AI403" s="59"/>
      <c r="AJ403" s="57"/>
      <c r="AK403" s="58"/>
      <c r="AL403" s="58"/>
      <c r="AM403" s="56"/>
      <c r="AN403" s="56"/>
      <c r="AO403" s="56"/>
      <c r="AP403" s="56"/>
      <c r="AQ403" s="56"/>
      <c r="AR403" s="56"/>
      <c r="AS403" s="56"/>
      <c r="AT403" s="56"/>
      <c r="AU403" s="53"/>
      <c r="AV403" s="53"/>
      <c r="AW403" s="53"/>
      <c r="AX403" s="53"/>
      <c r="AY403" s="53"/>
      <c r="AZ403" s="55"/>
      <c r="BA403" s="54">
        <v>522</v>
      </c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2"/>
    </row>
    <row r="404" spans="1:83" ht="13.8" thickBot="1" x14ac:dyDescent="0.3">
      <c r="A404" s="207"/>
      <c r="B404" s="68">
        <v>38102</v>
      </c>
      <c r="C404" s="57" t="s">
        <v>25</v>
      </c>
      <c r="D404" s="57">
        <v>7</v>
      </c>
      <c r="E404" s="57"/>
      <c r="F404" s="50"/>
      <c r="G404" s="57"/>
      <c r="H404" s="57"/>
      <c r="I404" s="57"/>
      <c r="J404" s="57"/>
      <c r="K404" s="57"/>
      <c r="L404" s="57"/>
      <c r="M404" s="67"/>
      <c r="N404" s="207"/>
      <c r="O404" s="66">
        <v>523</v>
      </c>
      <c r="P404" s="61">
        <v>102</v>
      </c>
      <c r="Q404" s="64">
        <v>38102</v>
      </c>
      <c r="R404" s="65">
        <v>116</v>
      </c>
      <c r="S404" s="64">
        <v>38102</v>
      </c>
      <c r="T404" s="63">
        <v>0.55184027777777778</v>
      </c>
      <c r="U404" s="63">
        <v>0.55684027777777778</v>
      </c>
      <c r="V404" s="44">
        <f t="shared" si="59"/>
        <v>72879</v>
      </c>
      <c r="W404" s="44">
        <f t="shared" si="60"/>
        <v>73311</v>
      </c>
      <c r="X404" s="62">
        <v>10</v>
      </c>
      <c r="Y404" s="62">
        <v>0</v>
      </c>
      <c r="Z404" s="61"/>
      <c r="AA404" s="61"/>
      <c r="AB404" s="61"/>
      <c r="AC404" s="61"/>
      <c r="AD404" s="207"/>
      <c r="AE404" s="61">
        <v>523</v>
      </c>
      <c r="AF404" s="57"/>
      <c r="AG404" s="60">
        <v>38102</v>
      </c>
      <c r="AH404" s="57"/>
      <c r="AI404" s="59"/>
      <c r="AJ404" s="57"/>
      <c r="AK404" s="58"/>
      <c r="AL404" s="58"/>
      <c r="AM404" s="56"/>
      <c r="AN404" s="56"/>
      <c r="AO404" s="56"/>
      <c r="AP404" s="56"/>
      <c r="AQ404" s="56"/>
      <c r="AR404" s="56"/>
      <c r="AS404" s="56"/>
      <c r="AT404" s="56"/>
      <c r="AU404" s="53"/>
      <c r="AV404" s="53"/>
      <c r="AW404" s="53"/>
      <c r="AX404" s="53"/>
      <c r="AY404" s="53"/>
      <c r="AZ404" s="55"/>
      <c r="BA404" s="54">
        <v>523</v>
      </c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2"/>
    </row>
    <row r="405" spans="1:83" ht="13.8" thickBot="1" x14ac:dyDescent="0.3">
      <c r="A405" s="207"/>
      <c r="B405" s="68">
        <v>38102</v>
      </c>
      <c r="C405" s="57" t="s">
        <v>25</v>
      </c>
      <c r="D405" s="57">
        <v>85</v>
      </c>
      <c r="E405" s="57"/>
      <c r="F405" s="50"/>
      <c r="G405" s="57"/>
      <c r="H405" s="57"/>
      <c r="I405" s="57"/>
      <c r="J405" s="57"/>
      <c r="K405" s="57"/>
      <c r="L405" s="57"/>
      <c r="M405" s="67"/>
      <c r="N405" s="207"/>
      <c r="O405" s="66">
        <v>524</v>
      </c>
      <c r="P405" s="61">
        <v>103</v>
      </c>
      <c r="Q405" s="64">
        <v>38102</v>
      </c>
      <c r="R405" s="65">
        <v>116</v>
      </c>
      <c r="S405" s="64">
        <v>38102</v>
      </c>
      <c r="T405" s="63">
        <v>0.55700231481481477</v>
      </c>
      <c r="U405" s="63">
        <v>0.55893518518518526</v>
      </c>
      <c r="V405" s="44">
        <f t="shared" si="59"/>
        <v>73325</v>
      </c>
      <c r="W405" s="44">
        <f t="shared" si="60"/>
        <v>73492</v>
      </c>
      <c r="X405" s="62">
        <v>10</v>
      </c>
      <c r="Y405" s="62">
        <v>0</v>
      </c>
      <c r="Z405" s="61"/>
      <c r="AA405" s="61"/>
      <c r="AB405" s="61"/>
      <c r="AC405" s="61"/>
      <c r="AD405" s="207"/>
      <c r="AE405" s="61">
        <v>524</v>
      </c>
      <c r="AF405" s="57">
        <v>93</v>
      </c>
      <c r="AG405" s="60">
        <v>38102</v>
      </c>
      <c r="AH405" s="57" t="s">
        <v>31</v>
      </c>
      <c r="AI405" s="59">
        <f>(AH405+7/24)*86400</f>
        <v>73328</v>
      </c>
      <c r="AJ405" s="57">
        <v>140</v>
      </c>
      <c r="AK405" s="58">
        <v>4886.09</v>
      </c>
      <c r="AL405" s="58">
        <v>40456.542999999998</v>
      </c>
      <c r="AM405" s="56">
        <v>33.997110642020921</v>
      </c>
      <c r="AN405" s="56">
        <v>0.36591795893465029</v>
      </c>
      <c r="AO405" s="56">
        <v>1.7212293771707927</v>
      </c>
      <c r="AP405" s="56">
        <v>1.4250943417952775E-2</v>
      </c>
      <c r="AQ405" s="56">
        <v>45.290934599867846</v>
      </c>
      <c r="AR405" s="56">
        <v>51.768752541071365</v>
      </c>
      <c r="AS405" s="56">
        <v>76.473157259183921</v>
      </c>
      <c r="AT405" s="56">
        <v>0.96816216834690194</v>
      </c>
      <c r="AU405" s="53">
        <v>38519126.074640945</v>
      </c>
      <c r="AV405" s="53">
        <v>2.7981937407765911</v>
      </c>
      <c r="AW405" s="53">
        <v>1.6733060803796829</v>
      </c>
      <c r="AX405" s="53">
        <v>0.33146791545440757</v>
      </c>
      <c r="AY405" s="53">
        <v>0.12155609635194678</v>
      </c>
      <c r="AZ405" s="55">
        <v>6.7657134397351828E-3</v>
      </c>
      <c r="BA405" s="54">
        <v>524</v>
      </c>
      <c r="BB405" s="53">
        <v>2.1473654696729832E-5</v>
      </c>
      <c r="BC405" s="53">
        <v>0</v>
      </c>
      <c r="BD405" s="53">
        <v>0</v>
      </c>
      <c r="BE405" s="53">
        <v>0.13187638771457572</v>
      </c>
      <c r="BF405" s="53">
        <v>0.25677516781297477</v>
      </c>
      <c r="BG405" s="53">
        <v>0.11784748116429321</v>
      </c>
      <c r="BH405" s="53">
        <v>0</v>
      </c>
      <c r="BI405" s="53">
        <v>5847891.9181390041</v>
      </c>
      <c r="BJ405" s="53">
        <v>14421136.163744994</v>
      </c>
      <c r="BK405" s="53">
        <v>21503541.008487668</v>
      </c>
      <c r="BL405" s="53">
        <v>26651919.466512669</v>
      </c>
      <c r="BM405" s="53">
        <v>30367660.185154889</v>
      </c>
      <c r="BN405" s="53">
        <v>35752598.741842642</v>
      </c>
      <c r="BO405" s="53">
        <v>45441179.508795857</v>
      </c>
      <c r="BP405" s="53">
        <v>56550159.211149558</v>
      </c>
      <c r="BQ405" s="53">
        <v>64006246.07329566</v>
      </c>
      <c r="BR405" s="53">
        <v>65707189.308431908</v>
      </c>
      <c r="BS405" s="53">
        <v>61934274.198416546</v>
      </c>
      <c r="BT405" s="53">
        <v>54141331.58539325</v>
      </c>
      <c r="BU405" s="53">
        <v>44009137.345747307</v>
      </c>
      <c r="BV405" s="53">
        <v>33248841.60159602</v>
      </c>
      <c r="BW405" s="53">
        <v>23299867.994933255</v>
      </c>
      <c r="BX405" s="53">
        <v>15115695.499461802</v>
      </c>
      <c r="BY405" s="53">
        <v>9003966.2210460808</v>
      </c>
      <c r="BZ405" s="53">
        <v>4945076.5906313453</v>
      </c>
      <c r="CA405" s="53">
        <v>2423661.0787281781</v>
      </c>
      <c r="CB405" s="53">
        <v>1072345.2311810777</v>
      </c>
      <c r="CC405" s="53">
        <v>415074.30844628776</v>
      </c>
      <c r="CD405" s="53">
        <v>138189.89550182389</v>
      </c>
      <c r="CE405" s="52">
        <v>61338.21663482445</v>
      </c>
    </row>
    <row r="406" spans="1:83" ht="13.8" thickBot="1" x14ac:dyDescent="0.3">
      <c r="A406" s="207"/>
      <c r="B406" s="68">
        <v>38102</v>
      </c>
      <c r="C406" s="57" t="s">
        <v>25</v>
      </c>
      <c r="D406" s="57">
        <v>100</v>
      </c>
      <c r="E406" s="57"/>
      <c r="F406" s="50"/>
      <c r="G406" s="57"/>
      <c r="H406" s="57"/>
      <c r="I406" s="57"/>
      <c r="J406" s="57"/>
      <c r="K406" s="57"/>
      <c r="L406" s="57"/>
      <c r="M406" s="67"/>
      <c r="N406" s="207"/>
      <c r="O406" s="66">
        <v>528</v>
      </c>
      <c r="P406" s="61">
        <v>107</v>
      </c>
      <c r="Q406" s="64">
        <v>38102</v>
      </c>
      <c r="R406" s="65">
        <v>116</v>
      </c>
      <c r="S406" s="64">
        <v>38102</v>
      </c>
      <c r="T406" s="63">
        <v>0.58119212962962963</v>
      </c>
      <c r="U406" s="63">
        <v>0.58149305555555553</v>
      </c>
      <c r="V406" s="44">
        <f t="shared" si="59"/>
        <v>75415</v>
      </c>
      <c r="W406" s="44">
        <f t="shared" si="60"/>
        <v>75441</v>
      </c>
      <c r="X406" s="62">
        <v>30</v>
      </c>
      <c r="Y406" s="62">
        <v>0</v>
      </c>
      <c r="Z406" s="61"/>
      <c r="AA406" s="61"/>
      <c r="AB406" s="61"/>
      <c r="AC406" s="61"/>
      <c r="AD406" s="207"/>
      <c r="AE406" s="61">
        <v>528</v>
      </c>
      <c r="AF406" s="57"/>
      <c r="AG406" s="60">
        <v>38102</v>
      </c>
      <c r="AH406" s="57"/>
      <c r="AI406" s="59"/>
      <c r="AJ406" s="57"/>
      <c r="AK406" s="58"/>
      <c r="AL406" s="58"/>
      <c r="AM406" s="56"/>
      <c r="AN406" s="56"/>
      <c r="AO406" s="56"/>
      <c r="AP406" s="56"/>
      <c r="AQ406" s="56"/>
      <c r="AR406" s="56"/>
      <c r="AS406" s="56"/>
      <c r="AT406" s="56"/>
      <c r="AU406" s="53"/>
      <c r="AV406" s="53"/>
      <c r="AW406" s="53"/>
      <c r="AX406" s="53"/>
      <c r="AY406" s="53"/>
      <c r="AZ406" s="55"/>
      <c r="BA406" s="54">
        <v>528</v>
      </c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2"/>
    </row>
    <row r="407" spans="1:83" ht="13.8" thickBot="1" x14ac:dyDescent="0.3">
      <c r="A407" s="207"/>
      <c r="B407" s="68">
        <v>38102</v>
      </c>
      <c r="C407" s="57" t="s">
        <v>25</v>
      </c>
      <c r="D407" s="57">
        <v>4</v>
      </c>
      <c r="E407" s="57"/>
      <c r="F407" s="50"/>
      <c r="G407" s="57"/>
      <c r="H407" s="57"/>
      <c r="I407" s="57"/>
      <c r="J407" s="57"/>
      <c r="K407" s="57"/>
      <c r="L407" s="57"/>
      <c r="M407" s="67"/>
      <c r="N407" s="207"/>
      <c r="O407" s="66">
        <v>529</v>
      </c>
      <c r="P407" s="61">
        <v>108</v>
      </c>
      <c r="Q407" s="64">
        <v>38102</v>
      </c>
      <c r="R407" s="65">
        <v>116</v>
      </c>
      <c r="S407" s="64">
        <v>38102</v>
      </c>
      <c r="T407" s="63">
        <v>0.58157407407407413</v>
      </c>
      <c r="U407" s="63">
        <v>0.58348379629629632</v>
      </c>
      <c r="V407" s="44">
        <f t="shared" si="59"/>
        <v>75448</v>
      </c>
      <c r="W407" s="44">
        <f t="shared" si="60"/>
        <v>75613</v>
      </c>
      <c r="X407" s="62">
        <v>30</v>
      </c>
      <c r="Y407" s="62">
        <v>0</v>
      </c>
      <c r="Z407" s="61"/>
      <c r="AA407" s="61"/>
      <c r="AB407" s="61"/>
      <c r="AC407" s="61"/>
      <c r="AD407" s="207"/>
      <c r="AE407" s="61">
        <v>529</v>
      </c>
      <c r="AF407" s="57"/>
      <c r="AG407" s="60">
        <v>38102</v>
      </c>
      <c r="AH407" s="57"/>
      <c r="AI407" s="59"/>
      <c r="AJ407" s="57"/>
      <c r="AK407" s="58"/>
      <c r="AL407" s="58"/>
      <c r="AM407" s="56"/>
      <c r="AN407" s="56"/>
      <c r="AO407" s="56"/>
      <c r="AP407" s="56"/>
      <c r="AQ407" s="56"/>
      <c r="AR407" s="56"/>
      <c r="AS407" s="56"/>
      <c r="AT407" s="56"/>
      <c r="AU407" s="53"/>
      <c r="AV407" s="53"/>
      <c r="AW407" s="53"/>
      <c r="AX407" s="53"/>
      <c r="AY407" s="53"/>
      <c r="AZ407" s="55"/>
      <c r="BA407" s="54">
        <v>529</v>
      </c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2"/>
    </row>
    <row r="408" spans="1:83" ht="13.8" thickBot="1" x14ac:dyDescent="0.3">
      <c r="A408" s="207"/>
      <c r="B408" s="68">
        <v>38102</v>
      </c>
      <c r="C408" s="57" t="s">
        <v>25</v>
      </c>
      <c r="D408" s="57">
        <v>30</v>
      </c>
      <c r="E408" s="57"/>
      <c r="F408" s="50"/>
      <c r="G408" s="57"/>
      <c r="H408" s="57"/>
      <c r="I408" s="57"/>
      <c r="J408" s="57"/>
      <c r="K408" s="57"/>
      <c r="L408" s="57"/>
      <c r="M408" s="67"/>
      <c r="N408" s="207"/>
      <c r="O408" s="66">
        <v>530</v>
      </c>
      <c r="P408" s="61">
        <v>109</v>
      </c>
      <c r="Q408" s="64">
        <v>38102</v>
      </c>
      <c r="R408" s="65">
        <v>116</v>
      </c>
      <c r="S408" s="64">
        <v>38102</v>
      </c>
      <c r="T408" s="63">
        <v>0.5835069444444444</v>
      </c>
      <c r="U408" s="63">
        <v>0.58398148148148155</v>
      </c>
      <c r="V408" s="44">
        <f t="shared" si="59"/>
        <v>75615</v>
      </c>
      <c r="W408" s="44">
        <f t="shared" si="60"/>
        <v>75656</v>
      </c>
      <c r="X408" s="62">
        <v>30</v>
      </c>
      <c r="Y408" s="62">
        <v>0</v>
      </c>
      <c r="Z408" s="61"/>
      <c r="AA408" s="61"/>
      <c r="AB408" s="61"/>
      <c r="AC408" s="61"/>
      <c r="AD408" s="207"/>
      <c r="AE408" s="61">
        <v>530</v>
      </c>
      <c r="AF408" s="57"/>
      <c r="AG408" s="60">
        <v>38102</v>
      </c>
      <c r="AH408" s="57"/>
      <c r="AI408" s="59"/>
      <c r="AJ408" s="57"/>
      <c r="AK408" s="58"/>
      <c r="AL408" s="58"/>
      <c r="AM408" s="56"/>
      <c r="AN408" s="56"/>
      <c r="AO408" s="56"/>
      <c r="AP408" s="56"/>
      <c r="AQ408" s="56"/>
      <c r="AR408" s="56"/>
      <c r="AS408" s="56"/>
      <c r="AT408" s="56"/>
      <c r="AU408" s="53"/>
      <c r="AV408" s="53"/>
      <c r="AW408" s="53"/>
      <c r="AX408" s="53"/>
      <c r="AY408" s="53"/>
      <c r="AZ408" s="55"/>
      <c r="BA408" s="54">
        <v>530</v>
      </c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2"/>
    </row>
    <row r="409" spans="1:83" ht="13.8" thickBot="1" x14ac:dyDescent="0.3">
      <c r="A409" s="207"/>
      <c r="B409" s="68">
        <v>38102</v>
      </c>
      <c r="C409" s="57" t="s">
        <v>25</v>
      </c>
      <c r="D409" s="57">
        <v>4</v>
      </c>
      <c r="E409" s="57"/>
      <c r="F409" s="50"/>
      <c r="G409" s="57"/>
      <c r="H409" s="57"/>
      <c r="I409" s="57"/>
      <c r="J409" s="57"/>
      <c r="K409" s="57"/>
      <c r="L409" s="57"/>
      <c r="M409" s="67"/>
      <c r="N409" s="207"/>
      <c r="O409" s="66">
        <v>601</v>
      </c>
      <c r="P409" s="61">
        <v>137</v>
      </c>
      <c r="Q409" s="64">
        <v>38103</v>
      </c>
      <c r="R409" s="65">
        <v>117</v>
      </c>
      <c r="S409" s="64">
        <v>38102</v>
      </c>
      <c r="T409" s="63">
        <v>0.33840277777777777</v>
      </c>
      <c r="U409" s="63">
        <v>0.33991898148148153</v>
      </c>
      <c r="V409" s="44">
        <f t="shared" si="59"/>
        <v>54438</v>
      </c>
      <c r="W409" s="44">
        <f t="shared" si="60"/>
        <v>54569.000000000007</v>
      </c>
      <c r="X409" s="62">
        <v>30</v>
      </c>
      <c r="Y409" s="62">
        <v>0</v>
      </c>
      <c r="Z409" s="61"/>
      <c r="AA409" s="61"/>
      <c r="AB409" s="61"/>
      <c r="AC409" s="61"/>
      <c r="AD409" s="207"/>
      <c r="AE409" s="61">
        <v>601</v>
      </c>
      <c r="AF409" s="57"/>
      <c r="AG409" s="60">
        <v>38103</v>
      </c>
      <c r="AH409" s="57"/>
      <c r="AI409" s="59"/>
      <c r="AJ409" s="57"/>
      <c r="AK409" s="58"/>
      <c r="AL409" s="58"/>
      <c r="AM409" s="56"/>
      <c r="AN409" s="56"/>
      <c r="AO409" s="56"/>
      <c r="AP409" s="56"/>
      <c r="AQ409" s="56"/>
      <c r="AR409" s="56"/>
      <c r="AS409" s="56"/>
      <c r="AT409" s="56"/>
      <c r="AU409" s="53"/>
      <c r="AV409" s="53"/>
      <c r="AW409" s="53"/>
      <c r="AX409" s="53"/>
      <c r="AY409" s="53"/>
      <c r="AZ409" s="55"/>
      <c r="BA409" s="54">
        <v>601</v>
      </c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2"/>
    </row>
    <row r="410" spans="1:83" ht="13.8" thickBot="1" x14ac:dyDescent="0.3">
      <c r="A410" s="207"/>
      <c r="B410" s="68">
        <v>38103</v>
      </c>
      <c r="C410" s="57" t="s">
        <v>25</v>
      </c>
      <c r="D410" s="57">
        <v>30</v>
      </c>
      <c r="E410" s="57"/>
      <c r="F410" s="50"/>
      <c r="G410" s="57"/>
      <c r="H410" s="57"/>
      <c r="I410" s="57"/>
      <c r="J410" s="57"/>
      <c r="K410" s="57"/>
      <c r="L410" s="57"/>
      <c r="M410" s="67"/>
      <c r="N410" s="207"/>
      <c r="O410" s="66">
        <v>670</v>
      </c>
      <c r="P410" s="61"/>
      <c r="Q410" s="64"/>
      <c r="R410" s="65"/>
      <c r="S410" s="64">
        <v>38103</v>
      </c>
      <c r="T410" s="63"/>
      <c r="U410" s="63"/>
      <c r="V410" s="44"/>
      <c r="W410" s="44"/>
      <c r="X410" s="62"/>
      <c r="Y410" s="62"/>
      <c r="Z410" s="61"/>
      <c r="AA410" s="61"/>
      <c r="AB410" s="61"/>
      <c r="AC410" s="61"/>
      <c r="AD410" s="207"/>
      <c r="AE410" s="61">
        <v>670</v>
      </c>
      <c r="AF410" s="57">
        <v>187</v>
      </c>
      <c r="AG410" s="60">
        <v>38103</v>
      </c>
      <c r="AH410" s="57" t="s">
        <v>30</v>
      </c>
      <c r="AI410" s="59">
        <f t="shared" ref="AI410:AI415" si="61">(AH410+7/24)*86400</f>
        <v>77961</v>
      </c>
      <c r="AJ410" s="57">
        <v>140</v>
      </c>
      <c r="AK410" s="58">
        <v>1053.72</v>
      </c>
      <c r="AL410" s="57"/>
      <c r="AM410" s="56">
        <v>14.371991794085615</v>
      </c>
      <c r="AN410" s="56">
        <v>0.71835800059555954</v>
      </c>
      <c r="AO410" s="56">
        <v>1.5149820929508884</v>
      </c>
      <c r="AP410" s="56">
        <v>5.9570718563414192E-2</v>
      </c>
      <c r="AQ410" s="56">
        <v>18.823112462427474</v>
      </c>
      <c r="AR410" s="56">
        <v>23.556018791016225</v>
      </c>
      <c r="AS410" s="56">
        <v>50.431597640625036</v>
      </c>
      <c r="AT410" s="56">
        <v>12.961951928284245</v>
      </c>
      <c r="AU410" s="53">
        <v>0</v>
      </c>
      <c r="AV410" s="53">
        <v>0</v>
      </c>
      <c r="AW410" s="53"/>
      <c r="AX410" s="53"/>
      <c r="AY410" s="53"/>
      <c r="AZ410" s="55"/>
      <c r="BA410" s="54">
        <v>670</v>
      </c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2"/>
    </row>
    <row r="411" spans="1:83" ht="13.8" thickBot="1" x14ac:dyDescent="0.3">
      <c r="A411" s="207"/>
      <c r="B411" s="68">
        <v>38103</v>
      </c>
      <c r="C411" s="57" t="s">
        <v>25</v>
      </c>
      <c r="D411" s="57">
        <v>4</v>
      </c>
      <c r="E411" s="57"/>
      <c r="F411" s="50"/>
      <c r="G411" s="57"/>
      <c r="H411" s="57"/>
      <c r="I411" s="57"/>
      <c r="J411" s="57"/>
      <c r="K411" s="57"/>
      <c r="L411" s="57"/>
      <c r="M411" s="67"/>
      <c r="N411" s="207"/>
      <c r="O411" s="66">
        <v>671</v>
      </c>
      <c r="P411" s="61"/>
      <c r="Q411" s="64"/>
      <c r="R411" s="65"/>
      <c r="S411" s="64">
        <v>38103</v>
      </c>
      <c r="T411" s="63"/>
      <c r="U411" s="63"/>
      <c r="V411" s="44"/>
      <c r="W411" s="44"/>
      <c r="X411" s="62"/>
      <c r="Y411" s="62"/>
      <c r="Z411" s="61"/>
      <c r="AA411" s="61"/>
      <c r="AB411" s="61"/>
      <c r="AC411" s="61"/>
      <c r="AD411" s="207"/>
      <c r="AE411" s="61">
        <v>671</v>
      </c>
      <c r="AF411" s="57">
        <v>188</v>
      </c>
      <c r="AG411" s="60">
        <v>38103</v>
      </c>
      <c r="AH411" s="57" t="s">
        <v>29</v>
      </c>
      <c r="AI411" s="59">
        <f t="shared" si="61"/>
        <v>78234.000000000015</v>
      </c>
      <c r="AJ411" s="57">
        <v>140</v>
      </c>
      <c r="AK411" s="58">
        <v>913.76599999999996</v>
      </c>
      <c r="AL411" s="57"/>
      <c r="AM411" s="56">
        <v>13.241341903609126</v>
      </c>
      <c r="AN411" s="56">
        <v>0.31579370174583515</v>
      </c>
      <c r="AO411" s="56">
        <v>1.2952203385543863</v>
      </c>
      <c r="AP411" s="56">
        <v>1.7792066497079605E-2</v>
      </c>
      <c r="AQ411" s="56">
        <v>14.484782937131776</v>
      </c>
      <c r="AR411" s="56">
        <v>15.669599956977221</v>
      </c>
      <c r="AS411" s="56">
        <v>21.206064416587363</v>
      </c>
      <c r="AT411" s="56">
        <v>1.4799109902128917</v>
      </c>
      <c r="AU411" s="53">
        <v>0</v>
      </c>
      <c r="AV411" s="53">
        <v>0</v>
      </c>
      <c r="AW411" s="53"/>
      <c r="AX411" s="53"/>
      <c r="AY411" s="53"/>
      <c r="AZ411" s="55"/>
      <c r="BA411" s="54">
        <v>671</v>
      </c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2"/>
    </row>
    <row r="412" spans="1:83" ht="13.8" thickBot="1" x14ac:dyDescent="0.3">
      <c r="A412" s="207"/>
      <c r="B412" s="68">
        <v>38103</v>
      </c>
      <c r="C412" s="57" t="s">
        <v>25</v>
      </c>
      <c r="D412" s="57">
        <v>40</v>
      </c>
      <c r="E412" s="57"/>
      <c r="F412" s="50"/>
      <c r="G412" s="57"/>
      <c r="H412" s="57"/>
      <c r="I412" s="57"/>
      <c r="J412" s="57"/>
      <c r="K412" s="57"/>
      <c r="L412" s="57"/>
      <c r="M412" s="67"/>
      <c r="N412" s="207"/>
      <c r="O412" s="66">
        <v>672</v>
      </c>
      <c r="P412" s="61"/>
      <c r="Q412" s="64"/>
      <c r="R412" s="65"/>
      <c r="S412" s="64">
        <v>38103</v>
      </c>
      <c r="T412" s="63"/>
      <c r="U412" s="63"/>
      <c r="V412" s="44"/>
      <c r="W412" s="44"/>
      <c r="X412" s="62"/>
      <c r="Y412" s="62"/>
      <c r="Z412" s="61"/>
      <c r="AA412" s="61"/>
      <c r="AB412" s="61"/>
      <c r="AC412" s="61"/>
      <c r="AD412" s="207"/>
      <c r="AE412" s="61">
        <v>672</v>
      </c>
      <c r="AF412" s="57">
        <v>189</v>
      </c>
      <c r="AG412" s="60">
        <v>38103</v>
      </c>
      <c r="AH412" s="57" t="s">
        <v>28</v>
      </c>
      <c r="AI412" s="59">
        <f t="shared" si="61"/>
        <v>78493.000000000015</v>
      </c>
      <c r="AJ412" s="57">
        <v>140</v>
      </c>
      <c r="AK412" s="58">
        <v>1283.3599999999999</v>
      </c>
      <c r="AL412" s="57"/>
      <c r="AM412" s="56">
        <v>13.808490931521096</v>
      </c>
      <c r="AN412" s="56">
        <v>0.49538305322871656</v>
      </c>
      <c r="AO412" s="56">
        <v>1.4287143718851969</v>
      </c>
      <c r="AP412" s="56">
        <v>3.8413814603416335E-2</v>
      </c>
      <c r="AQ412" s="56">
        <v>17.203568125585193</v>
      </c>
      <c r="AR412" s="56">
        <v>21.533495874080621</v>
      </c>
      <c r="AS412" s="56">
        <v>48.702708536151917</v>
      </c>
      <c r="AT412" s="56">
        <v>5.8933188135739716</v>
      </c>
      <c r="AU412" s="53">
        <v>0</v>
      </c>
      <c r="AV412" s="53">
        <v>0</v>
      </c>
      <c r="AW412" s="53"/>
      <c r="AX412" s="53"/>
      <c r="AY412" s="53"/>
      <c r="AZ412" s="55"/>
      <c r="BA412" s="54">
        <v>672</v>
      </c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2"/>
    </row>
    <row r="413" spans="1:83" ht="13.8" thickBot="1" x14ac:dyDescent="0.3">
      <c r="A413" s="207"/>
      <c r="B413" s="68">
        <v>38103</v>
      </c>
      <c r="C413" s="57" t="s">
        <v>25</v>
      </c>
      <c r="D413" s="57">
        <v>40</v>
      </c>
      <c r="E413" s="57"/>
      <c r="F413" s="50"/>
      <c r="G413" s="57"/>
      <c r="H413" s="57"/>
      <c r="I413" s="57"/>
      <c r="J413" s="57"/>
      <c r="K413" s="57"/>
      <c r="L413" s="57"/>
      <c r="M413" s="67"/>
      <c r="N413" s="207"/>
      <c r="O413" s="66">
        <v>673</v>
      </c>
      <c r="P413" s="61"/>
      <c r="Q413" s="64"/>
      <c r="R413" s="65"/>
      <c r="S413" s="64">
        <v>38103</v>
      </c>
      <c r="T413" s="63"/>
      <c r="U413" s="63"/>
      <c r="V413" s="44"/>
      <c r="W413" s="44"/>
      <c r="X413" s="62"/>
      <c r="Y413" s="62"/>
      <c r="Z413" s="61"/>
      <c r="AA413" s="61"/>
      <c r="AB413" s="61"/>
      <c r="AC413" s="61"/>
      <c r="AD413" s="207"/>
      <c r="AE413" s="61">
        <v>673</v>
      </c>
      <c r="AF413" s="57">
        <v>190</v>
      </c>
      <c r="AG413" s="60">
        <v>38103</v>
      </c>
      <c r="AH413" s="57" t="s">
        <v>27</v>
      </c>
      <c r="AI413" s="59">
        <f t="shared" si="61"/>
        <v>78843</v>
      </c>
      <c r="AJ413" s="57">
        <v>140</v>
      </c>
      <c r="AK413" s="58">
        <v>2828.15</v>
      </c>
      <c r="AL413" s="57"/>
      <c r="AM413" s="56">
        <v>23.142700198235119</v>
      </c>
      <c r="AN413" s="56">
        <v>0.5182938059299298</v>
      </c>
      <c r="AO413" s="56">
        <v>1.6442596367467994</v>
      </c>
      <c r="AP413" s="56">
        <v>1.0522648830276813E-2</v>
      </c>
      <c r="AQ413" s="56">
        <v>30.041671032844199</v>
      </c>
      <c r="AR413" s="56">
        <v>34.651627303156168</v>
      </c>
      <c r="AS413" s="56">
        <v>54.912333296099462</v>
      </c>
      <c r="AT413" s="56">
        <v>5.2505357560129831</v>
      </c>
      <c r="AU413" s="53">
        <v>0</v>
      </c>
      <c r="AV413" s="53">
        <v>0</v>
      </c>
      <c r="AW413" s="53"/>
      <c r="AX413" s="53"/>
      <c r="AY413" s="53"/>
      <c r="AZ413" s="55"/>
      <c r="BA413" s="54">
        <v>673</v>
      </c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2"/>
    </row>
    <row r="414" spans="1:83" ht="13.8" thickBot="1" x14ac:dyDescent="0.3">
      <c r="A414" s="207"/>
      <c r="B414" s="68">
        <v>38103</v>
      </c>
      <c r="C414" s="57" t="s">
        <v>25</v>
      </c>
      <c r="D414" s="57">
        <v>40</v>
      </c>
      <c r="E414" s="57"/>
      <c r="F414" s="50"/>
      <c r="G414" s="57"/>
      <c r="H414" s="57"/>
      <c r="I414" s="57"/>
      <c r="J414" s="57"/>
      <c r="K414" s="57"/>
      <c r="L414" s="57"/>
      <c r="M414" s="67"/>
      <c r="N414" s="207"/>
      <c r="O414" s="66">
        <v>674</v>
      </c>
      <c r="P414" s="61">
        <v>208</v>
      </c>
      <c r="Q414" s="64">
        <v>38103</v>
      </c>
      <c r="R414" s="65">
        <v>117</v>
      </c>
      <c r="S414" s="64">
        <v>38103</v>
      </c>
      <c r="T414" s="63">
        <v>0.62300925925925921</v>
      </c>
      <c r="U414" s="63">
        <v>0.62638888888888888</v>
      </c>
      <c r="V414" s="44">
        <f t="shared" ref="V414:W416" si="62">(T414+7/24)*86400</f>
        <v>79027.999999999985</v>
      </c>
      <c r="W414" s="44">
        <f t="shared" si="62"/>
        <v>79320</v>
      </c>
      <c r="X414" s="62">
        <v>10</v>
      </c>
      <c r="Y414" s="62">
        <v>0</v>
      </c>
      <c r="Z414" s="61"/>
      <c r="AA414" s="61"/>
      <c r="AB414" s="61"/>
      <c r="AC414" s="61"/>
      <c r="AD414" s="207"/>
      <c r="AE414" s="61">
        <v>674</v>
      </c>
      <c r="AF414" s="57">
        <v>191</v>
      </c>
      <c r="AG414" s="60">
        <v>38103</v>
      </c>
      <c r="AH414" s="57" t="s">
        <v>26</v>
      </c>
      <c r="AI414" s="59">
        <f t="shared" si="61"/>
        <v>79151</v>
      </c>
      <c r="AJ414" s="57">
        <v>140</v>
      </c>
      <c r="AK414" s="58">
        <v>3210.39</v>
      </c>
      <c r="AL414" s="57"/>
      <c r="AM414" s="56">
        <v>20.20401411976372</v>
      </c>
      <c r="AN414" s="56">
        <v>1.2182647101935749</v>
      </c>
      <c r="AO414" s="56">
        <v>1.680572528998709</v>
      </c>
      <c r="AP414" s="56">
        <v>1.5610973114417878E-2</v>
      </c>
      <c r="AQ414" s="56">
        <v>27.366852648709408</v>
      </c>
      <c r="AR414" s="56">
        <v>32.591143162526308</v>
      </c>
      <c r="AS414" s="56">
        <v>57.482252489869573</v>
      </c>
      <c r="AT414" s="56">
        <v>6.0542510839402182</v>
      </c>
      <c r="AU414" s="53">
        <v>0</v>
      </c>
      <c r="AV414" s="53">
        <v>0</v>
      </c>
      <c r="AW414" s="53"/>
      <c r="AX414" s="53"/>
      <c r="AY414" s="53"/>
      <c r="AZ414" s="55"/>
      <c r="BA414" s="54">
        <v>674</v>
      </c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2"/>
    </row>
    <row r="415" spans="1:83" ht="13.8" thickBot="1" x14ac:dyDescent="0.3">
      <c r="A415" s="207"/>
      <c r="B415" s="68">
        <v>38103</v>
      </c>
      <c r="C415" s="57" t="s">
        <v>25</v>
      </c>
      <c r="D415" s="57">
        <v>4</v>
      </c>
      <c r="E415" s="57"/>
      <c r="F415" s="50"/>
      <c r="G415" s="57"/>
      <c r="H415" s="57"/>
      <c r="I415" s="57"/>
      <c r="J415" s="57"/>
      <c r="K415" s="57"/>
      <c r="L415" s="57"/>
      <c r="M415" s="67"/>
      <c r="N415" s="207"/>
      <c r="O415" s="66">
        <v>675</v>
      </c>
      <c r="P415" s="61">
        <v>209</v>
      </c>
      <c r="Q415" s="64">
        <v>38103</v>
      </c>
      <c r="R415" s="65">
        <v>117</v>
      </c>
      <c r="S415" s="64">
        <v>38103</v>
      </c>
      <c r="T415" s="63">
        <v>0.62648148148148153</v>
      </c>
      <c r="U415" s="63">
        <v>0.63115740740740744</v>
      </c>
      <c r="V415" s="44">
        <f t="shared" si="62"/>
        <v>79328</v>
      </c>
      <c r="W415" s="44">
        <f t="shared" si="62"/>
        <v>79732</v>
      </c>
      <c r="X415" s="62">
        <v>10</v>
      </c>
      <c r="Y415" s="62">
        <v>0</v>
      </c>
      <c r="Z415" s="61"/>
      <c r="AA415" s="61"/>
      <c r="AB415" s="61"/>
      <c r="AC415" s="61"/>
      <c r="AD415" s="207"/>
      <c r="AE415" s="61">
        <v>675</v>
      </c>
      <c r="AF415" s="57">
        <v>192</v>
      </c>
      <c r="AG415" s="60">
        <v>38103</v>
      </c>
      <c r="AH415" s="57" t="s">
        <v>24</v>
      </c>
      <c r="AI415" s="59">
        <f t="shared" si="61"/>
        <v>79417</v>
      </c>
      <c r="AJ415" s="57">
        <v>140</v>
      </c>
      <c r="AK415" s="58">
        <v>2423.17</v>
      </c>
      <c r="AL415" s="57"/>
      <c r="AM415" s="56">
        <v>15.544542755308235</v>
      </c>
      <c r="AN415" s="56">
        <v>0.13506745198740583</v>
      </c>
      <c r="AO415" s="56">
        <v>1.4561810076088835</v>
      </c>
      <c r="AP415" s="56">
        <v>6.8921997368947526E-3</v>
      </c>
      <c r="AQ415" s="56">
        <v>18.727827990544586</v>
      </c>
      <c r="AR415" s="56">
        <v>21.483843066953082</v>
      </c>
      <c r="AS415" s="56">
        <v>34.473255850945733</v>
      </c>
      <c r="AT415" s="56">
        <v>2.8573347979502528</v>
      </c>
      <c r="AU415" s="53">
        <v>0</v>
      </c>
      <c r="AV415" s="53">
        <v>0</v>
      </c>
      <c r="AW415" s="53"/>
      <c r="AX415" s="53"/>
      <c r="AY415" s="53"/>
      <c r="AZ415" s="55"/>
      <c r="BA415" s="54">
        <v>675</v>
      </c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2"/>
    </row>
    <row r="416" spans="1:83" ht="13.8" thickBot="1" x14ac:dyDescent="0.3">
      <c r="A416" s="208"/>
      <c r="B416" s="51">
        <v>38105</v>
      </c>
      <c r="C416" s="39" t="s">
        <v>23</v>
      </c>
      <c r="D416" s="39">
        <v>30</v>
      </c>
      <c r="E416" s="39"/>
      <c r="F416" s="50"/>
      <c r="G416" s="39"/>
      <c r="H416" s="39"/>
      <c r="I416" s="39"/>
      <c r="J416" s="39"/>
      <c r="K416" s="39"/>
      <c r="L416" s="39"/>
      <c r="M416" s="49"/>
      <c r="N416" s="208"/>
      <c r="O416" s="48">
        <v>835</v>
      </c>
      <c r="P416" s="42">
        <v>302</v>
      </c>
      <c r="Q416" s="46">
        <v>38105</v>
      </c>
      <c r="R416" s="47">
        <v>119</v>
      </c>
      <c r="S416" s="46">
        <v>38105</v>
      </c>
      <c r="T416" s="45">
        <v>0.52907407407407414</v>
      </c>
      <c r="U416" s="45">
        <v>0.53494212962962961</v>
      </c>
      <c r="V416" s="44">
        <f t="shared" si="62"/>
        <v>70912</v>
      </c>
      <c r="W416" s="44">
        <f t="shared" si="62"/>
        <v>71419</v>
      </c>
      <c r="X416" s="43">
        <v>30</v>
      </c>
      <c r="Y416" s="43">
        <v>0</v>
      </c>
      <c r="Z416" s="42"/>
      <c r="AA416" s="42"/>
      <c r="AB416" s="42"/>
      <c r="AC416" s="42"/>
      <c r="AD416" s="208"/>
      <c r="AE416" s="42">
        <v>835</v>
      </c>
      <c r="AF416" s="39"/>
      <c r="AG416" s="41">
        <v>38105</v>
      </c>
      <c r="AH416" s="39"/>
      <c r="AI416" s="40"/>
      <c r="AJ416" s="39"/>
      <c r="AK416" s="38"/>
      <c r="AL416" s="38"/>
      <c r="AM416" s="37"/>
      <c r="AN416" s="37"/>
      <c r="AO416" s="37"/>
      <c r="AP416" s="37"/>
      <c r="AQ416" s="37"/>
      <c r="AR416" s="37"/>
      <c r="AS416" s="37"/>
      <c r="AT416" s="37"/>
      <c r="AU416" s="34"/>
      <c r="AV416" s="34"/>
      <c r="AW416" s="34"/>
      <c r="AX416" s="34"/>
      <c r="AY416" s="34"/>
      <c r="AZ416" s="36"/>
      <c r="BA416" s="35">
        <v>835</v>
      </c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3"/>
    </row>
    <row r="417" spans="1:35" x14ac:dyDescent="0.25">
      <c r="A417" s="32"/>
      <c r="B417" s="27"/>
      <c r="C417" s="30"/>
      <c r="D417" s="30"/>
      <c r="E417" s="1"/>
      <c r="F417" s="1"/>
      <c r="G417" s="1"/>
      <c r="H417" s="1"/>
      <c r="I417" s="1"/>
      <c r="J417" s="1"/>
      <c r="K417" s="1"/>
      <c r="L417" s="1"/>
      <c r="M417" s="1"/>
      <c r="N417" s="32"/>
      <c r="O417" s="31"/>
      <c r="P417" s="30"/>
      <c r="Q417" s="29"/>
      <c r="R417" s="28"/>
      <c r="S417" s="27"/>
      <c r="T417" s="26"/>
      <c r="U417" s="26"/>
      <c r="V417" s="25"/>
      <c r="W417" s="25"/>
      <c r="X417" s="24"/>
      <c r="Y417" s="24"/>
      <c r="Z417" s="24"/>
      <c r="AA417" s="23"/>
      <c r="AI417" s="1"/>
    </row>
    <row r="418" spans="1:35" x14ac:dyDescent="0.25">
      <c r="A418" s="17" t="s">
        <v>22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7"/>
      <c r="P418" s="7"/>
      <c r="Q418" s="6"/>
      <c r="R418" s="5"/>
      <c r="S418" s="5"/>
      <c r="T418" s="4"/>
      <c r="U418" s="4"/>
      <c r="V418" s="3"/>
      <c r="W418" s="3"/>
      <c r="X418" s="2"/>
      <c r="Y418" s="2"/>
      <c r="Z418" s="2"/>
      <c r="AA418" s="2"/>
      <c r="AI418" s="1"/>
    </row>
    <row r="419" spans="1:35" x14ac:dyDescent="0.25">
      <c r="A419" s="17" t="s">
        <v>21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7"/>
      <c r="P419" s="7"/>
      <c r="Q419" s="6"/>
      <c r="R419" s="5"/>
      <c r="S419" s="5"/>
      <c r="T419" s="4"/>
      <c r="U419" s="4"/>
      <c r="V419" s="3"/>
      <c r="W419" s="3"/>
      <c r="X419" s="2"/>
      <c r="Y419" s="2"/>
      <c r="Z419" s="2"/>
      <c r="AA419" s="2"/>
      <c r="AI419" s="1"/>
    </row>
    <row r="420" spans="1:35" x14ac:dyDescent="0.25">
      <c r="A420" s="17" t="s">
        <v>20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7"/>
      <c r="P420" s="7"/>
      <c r="Q420" s="6"/>
      <c r="R420" s="5"/>
      <c r="S420" s="5"/>
      <c r="T420" s="4"/>
      <c r="U420" s="4"/>
      <c r="V420" s="3"/>
      <c r="W420" s="3"/>
      <c r="X420" s="2"/>
      <c r="Y420" s="2"/>
      <c r="Z420" s="2"/>
      <c r="AA420" s="2"/>
      <c r="AI420" s="1"/>
    </row>
    <row r="421" spans="1:35" x14ac:dyDescent="0.25">
      <c r="A421" s="20" t="s">
        <v>19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7"/>
      <c r="P421" s="7"/>
      <c r="Q421" s="6"/>
      <c r="R421" s="5"/>
      <c r="S421" s="5"/>
      <c r="T421" s="4"/>
      <c r="U421" s="4"/>
      <c r="V421" s="3"/>
      <c r="W421" s="3"/>
      <c r="X421" s="2"/>
      <c r="Y421" s="2"/>
      <c r="Z421" s="2"/>
      <c r="AA421" s="2"/>
      <c r="AI421" s="1"/>
    </row>
    <row r="422" spans="1:35" x14ac:dyDescent="0.25">
      <c r="A422" s="20" t="s">
        <v>18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7"/>
      <c r="P422" s="7"/>
      <c r="Q422" s="6"/>
      <c r="R422" s="5"/>
      <c r="S422" s="5"/>
      <c r="T422" s="4"/>
      <c r="U422" s="4"/>
      <c r="V422" s="3"/>
      <c r="W422" s="3"/>
      <c r="X422" s="2"/>
      <c r="Y422" s="2"/>
      <c r="Z422" s="2"/>
      <c r="AA422" s="2"/>
      <c r="AI422" s="1"/>
    </row>
    <row r="423" spans="1:35" x14ac:dyDescent="0.25">
      <c r="A423" s="17" t="s">
        <v>17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7"/>
      <c r="P423" s="7"/>
      <c r="Q423" s="6"/>
      <c r="R423" s="5"/>
      <c r="S423" s="5"/>
      <c r="T423" s="4"/>
      <c r="U423" s="4"/>
      <c r="V423" s="3"/>
      <c r="W423" s="3"/>
      <c r="X423" s="2"/>
      <c r="Y423" s="2"/>
      <c r="Z423" s="2"/>
      <c r="AA423" s="2"/>
      <c r="AI423" s="1"/>
    </row>
    <row r="424" spans="1:35" x14ac:dyDescent="0.25">
      <c r="A424" s="16" t="s">
        <v>16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7"/>
      <c r="P424" s="7"/>
      <c r="Q424" s="6"/>
      <c r="R424" s="5"/>
      <c r="S424" s="5"/>
      <c r="T424" s="4"/>
      <c r="U424" s="4"/>
      <c r="V424" s="3"/>
      <c r="W424" s="3"/>
      <c r="X424" s="2"/>
      <c r="Y424" s="2"/>
      <c r="Z424" s="2"/>
      <c r="AA424" s="2"/>
      <c r="AI424" s="1"/>
    </row>
    <row r="425" spans="1:35" x14ac:dyDescent="0.25">
      <c r="A425" s="20" t="s">
        <v>15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7"/>
      <c r="P425" s="7"/>
      <c r="Q425" s="6"/>
      <c r="R425" s="5"/>
      <c r="S425" s="5"/>
      <c r="T425" s="4"/>
      <c r="U425" s="4"/>
      <c r="V425" s="3"/>
      <c r="W425" s="3"/>
      <c r="X425" s="2"/>
      <c r="Y425" s="2"/>
      <c r="Z425" s="2"/>
      <c r="AA425" s="2"/>
      <c r="AI425" s="1"/>
    </row>
    <row r="426" spans="1:35" x14ac:dyDescent="0.25">
      <c r="A426" s="16" t="s">
        <v>14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7"/>
      <c r="P426" s="7"/>
      <c r="Q426" s="6"/>
      <c r="R426" s="5"/>
      <c r="S426" s="5"/>
      <c r="T426" s="4"/>
      <c r="U426" s="4"/>
      <c r="V426" s="3"/>
      <c r="W426" s="3"/>
      <c r="X426" s="2"/>
      <c r="Y426" s="2"/>
      <c r="Z426" s="2"/>
      <c r="AA426" s="2"/>
      <c r="AI426" s="1"/>
    </row>
    <row r="427" spans="1:35" x14ac:dyDescent="0.25">
      <c r="A427" s="16" t="s">
        <v>13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7"/>
      <c r="P427" s="7"/>
      <c r="Q427" s="6"/>
      <c r="R427" s="5"/>
      <c r="S427" s="5"/>
      <c r="T427" s="4"/>
      <c r="U427" s="4"/>
      <c r="V427" s="3"/>
      <c r="W427" s="3"/>
      <c r="X427" s="2"/>
      <c r="Y427" s="2"/>
      <c r="Z427" s="2"/>
      <c r="AA427" s="2"/>
      <c r="AI427" s="1"/>
    </row>
    <row r="428" spans="1:35" x14ac:dyDescent="0.25">
      <c r="A428" s="16" t="s">
        <v>12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7"/>
      <c r="P428" s="7"/>
      <c r="Q428" s="6"/>
      <c r="R428" s="5"/>
      <c r="S428" s="5"/>
      <c r="T428" s="4"/>
      <c r="U428" s="4"/>
      <c r="V428" s="3"/>
      <c r="W428" s="3"/>
      <c r="X428" s="2"/>
      <c r="Y428" s="2"/>
      <c r="Z428" s="2"/>
      <c r="AA428" s="2"/>
      <c r="AI428" s="1"/>
    </row>
    <row r="429" spans="1:35" x14ac:dyDescent="0.25">
      <c r="A429" s="22" t="s">
        <v>11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7"/>
      <c r="P429" s="7"/>
      <c r="Q429" s="6"/>
      <c r="R429" s="5"/>
      <c r="S429" s="5"/>
      <c r="T429" s="4"/>
      <c r="U429" s="4"/>
      <c r="V429" s="3"/>
      <c r="W429" s="3"/>
      <c r="X429" s="2"/>
      <c r="Y429" s="2"/>
      <c r="Z429" s="2"/>
      <c r="AA429" s="2"/>
      <c r="AI429" s="1"/>
    </row>
    <row r="430" spans="1:35" x14ac:dyDescent="0.25">
      <c r="A430" s="22" t="s">
        <v>10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7"/>
      <c r="P430" s="7"/>
      <c r="Q430" s="6"/>
      <c r="R430" s="5"/>
      <c r="S430" s="5"/>
      <c r="T430" s="4"/>
      <c r="U430" s="4"/>
      <c r="V430" s="3"/>
      <c r="W430" s="3"/>
      <c r="X430" s="2"/>
      <c r="Y430" s="2"/>
      <c r="Z430" s="2"/>
      <c r="AA430" s="2"/>
      <c r="AI430" s="1"/>
    </row>
    <row r="431" spans="1:35" x14ac:dyDescent="0.25">
      <c r="A431" s="22" t="s">
        <v>9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7"/>
      <c r="P431" s="7"/>
      <c r="Q431" s="6"/>
      <c r="R431" s="5"/>
      <c r="S431" s="5"/>
      <c r="T431" s="4"/>
      <c r="U431" s="4"/>
      <c r="V431" s="3"/>
      <c r="W431" s="3"/>
      <c r="X431" s="2"/>
      <c r="Y431" s="2"/>
      <c r="Z431" s="2"/>
      <c r="AA431" s="2"/>
      <c r="AI431" s="1"/>
    </row>
    <row r="432" spans="1:35" x14ac:dyDescent="0.25">
      <c r="A432" s="22" t="s">
        <v>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7"/>
      <c r="P432" s="7"/>
      <c r="Q432" s="6"/>
      <c r="R432" s="5"/>
      <c r="S432" s="5"/>
      <c r="T432" s="4"/>
      <c r="U432" s="4"/>
      <c r="V432" s="3"/>
      <c r="W432" s="3"/>
      <c r="X432" s="2"/>
      <c r="Y432" s="2"/>
      <c r="Z432" s="2"/>
      <c r="AA432" s="2"/>
      <c r="AI432" s="1"/>
    </row>
    <row r="433" spans="1:35" x14ac:dyDescent="0.25">
      <c r="A433" s="21" t="s">
        <v>7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7"/>
      <c r="P433" s="7"/>
      <c r="Q433" s="6"/>
      <c r="R433" s="5"/>
      <c r="S433" s="5"/>
      <c r="T433" s="4"/>
      <c r="U433" s="4"/>
      <c r="V433" s="3"/>
      <c r="W433" s="3"/>
      <c r="X433" s="2"/>
      <c r="Y433" s="2"/>
      <c r="Z433" s="2"/>
      <c r="AA433" s="2"/>
      <c r="AI433" s="1"/>
    </row>
    <row r="434" spans="1:35" x14ac:dyDescent="0.25">
      <c r="A434" s="21" t="s">
        <v>6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7"/>
      <c r="P434" s="7"/>
      <c r="Q434" s="6"/>
      <c r="R434" s="5"/>
      <c r="S434" s="5"/>
      <c r="T434" s="4"/>
      <c r="U434" s="4"/>
      <c r="V434" s="3"/>
      <c r="W434" s="3"/>
      <c r="X434" s="2"/>
      <c r="Y434" s="2"/>
      <c r="Z434" s="2"/>
      <c r="AA434" s="2"/>
      <c r="AI434" s="1"/>
    </row>
    <row r="435" spans="1:35" x14ac:dyDescent="0.25">
      <c r="A435" s="21" t="s">
        <v>5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7"/>
      <c r="P435" s="7"/>
      <c r="Q435" s="6"/>
      <c r="R435" s="5"/>
      <c r="S435" s="5"/>
      <c r="T435" s="4"/>
      <c r="U435" s="4"/>
      <c r="V435" s="3"/>
      <c r="W435" s="3"/>
      <c r="X435" s="2"/>
      <c r="Y435" s="2"/>
      <c r="Z435" s="2"/>
      <c r="AA435" s="2"/>
      <c r="AI435" s="1"/>
    </row>
    <row r="436" spans="1:35" x14ac:dyDescent="0.25">
      <c r="A436" s="20" t="s">
        <v>4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7"/>
      <c r="P436" s="7"/>
      <c r="Q436" s="6"/>
      <c r="R436" s="5"/>
      <c r="S436" s="5"/>
      <c r="T436" s="4"/>
      <c r="U436" s="4"/>
      <c r="V436" s="3"/>
      <c r="W436" s="3"/>
      <c r="X436" s="2"/>
      <c r="Y436" s="2"/>
      <c r="Z436" s="2"/>
      <c r="AA436" s="2"/>
      <c r="AI436" s="1"/>
    </row>
    <row r="437" spans="1:35" x14ac:dyDescent="0.25">
      <c r="A437" s="19" t="s">
        <v>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7"/>
      <c r="P437" s="7"/>
      <c r="Q437" s="6"/>
      <c r="R437" s="5"/>
      <c r="S437" s="5"/>
      <c r="T437" s="4"/>
      <c r="U437" s="4"/>
      <c r="V437" s="3"/>
      <c r="W437" s="3"/>
      <c r="X437" s="2"/>
      <c r="Y437" s="2"/>
      <c r="Z437" s="2"/>
      <c r="AA437" s="2"/>
      <c r="AI437" s="1"/>
    </row>
    <row r="438" spans="1:35" x14ac:dyDescent="0.25">
      <c r="A438" s="15" t="s">
        <v>2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7"/>
      <c r="P438" s="7"/>
      <c r="Q438" s="6"/>
      <c r="R438" s="5"/>
      <c r="S438" s="5"/>
      <c r="T438" s="4"/>
      <c r="U438" s="4"/>
      <c r="V438" s="3"/>
      <c r="W438" s="3"/>
      <c r="X438" s="2"/>
      <c r="Y438" s="2"/>
      <c r="Z438" s="2"/>
      <c r="AA438" s="2"/>
      <c r="AI438" s="1"/>
    </row>
    <row r="439" spans="1:35" x14ac:dyDescent="0.25">
      <c r="A439" s="18" t="s">
        <v>1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7"/>
      <c r="P439" s="7"/>
      <c r="Q439" s="6"/>
      <c r="R439" s="5"/>
      <c r="S439" s="5"/>
      <c r="T439" s="4"/>
      <c r="U439" s="4"/>
      <c r="V439" s="3"/>
      <c r="W439" s="3"/>
      <c r="X439" s="2"/>
      <c r="Y439" s="2"/>
      <c r="Z439" s="2"/>
      <c r="AA439" s="2"/>
      <c r="AI439" s="1"/>
    </row>
    <row r="440" spans="1:35" x14ac:dyDescent="0.25">
      <c r="A440" s="17" t="s">
        <v>0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7"/>
      <c r="P440" s="7"/>
      <c r="Q440" s="6"/>
      <c r="R440" s="5"/>
      <c r="S440" s="5"/>
      <c r="T440" s="4"/>
      <c r="U440" s="4"/>
      <c r="V440" s="3"/>
      <c r="W440" s="3"/>
      <c r="X440" s="2"/>
      <c r="Y440" s="2"/>
      <c r="Z440" s="2"/>
      <c r="AA440" s="2"/>
      <c r="AI440" s="1"/>
    </row>
    <row r="441" spans="1:3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7"/>
      <c r="P441" s="7"/>
      <c r="Q441" s="6"/>
      <c r="R441" s="5"/>
      <c r="S441" s="5"/>
      <c r="T441" s="4"/>
      <c r="U441" s="4"/>
      <c r="V441" s="3"/>
      <c r="W441" s="3"/>
      <c r="X441" s="2"/>
      <c r="Y441" s="2"/>
      <c r="Z441" s="2"/>
      <c r="AA441" s="2"/>
      <c r="AI441" s="1"/>
    </row>
    <row r="442" spans="1:35" x14ac:dyDescent="0.25">
      <c r="A442" s="16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7"/>
      <c r="P442" s="7"/>
      <c r="Q442" s="6"/>
      <c r="R442" s="5"/>
      <c r="S442" s="5"/>
      <c r="T442" s="4"/>
      <c r="U442" s="4"/>
      <c r="V442" s="3"/>
      <c r="W442" s="3"/>
      <c r="X442" s="2"/>
      <c r="Y442" s="2"/>
      <c r="Z442" s="2"/>
      <c r="AA442" s="2"/>
      <c r="AI442" s="1"/>
    </row>
    <row r="443" spans="1:35" x14ac:dyDescent="0.25">
      <c r="A443" s="16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7"/>
      <c r="P443" s="7"/>
      <c r="Q443" s="6"/>
      <c r="R443" s="5"/>
      <c r="S443" s="5"/>
      <c r="T443" s="4"/>
      <c r="U443" s="4"/>
      <c r="V443" s="3"/>
      <c r="W443" s="3"/>
      <c r="X443" s="2"/>
      <c r="Y443" s="2"/>
      <c r="Z443" s="2"/>
      <c r="AA443" s="2"/>
      <c r="AI443" s="1"/>
    </row>
    <row r="444" spans="1:35" x14ac:dyDescent="0.25">
      <c r="A444" s="16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7"/>
      <c r="P444" s="7"/>
      <c r="Q444" s="6"/>
      <c r="R444" s="5"/>
      <c r="S444" s="5"/>
      <c r="T444" s="4"/>
      <c r="U444" s="4"/>
      <c r="V444" s="3"/>
      <c r="W444" s="3"/>
      <c r="X444" s="2"/>
      <c r="Y444" s="2"/>
      <c r="Z444" s="2"/>
      <c r="AA444" s="2"/>
      <c r="AI444" s="1"/>
    </row>
    <row r="445" spans="1:35" x14ac:dyDescent="0.25">
      <c r="A445" s="16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7"/>
      <c r="P445" s="7"/>
      <c r="Q445" s="6"/>
      <c r="R445" s="5"/>
      <c r="S445" s="5"/>
      <c r="T445" s="4"/>
      <c r="U445" s="4"/>
      <c r="V445" s="3"/>
      <c r="W445" s="3"/>
      <c r="X445" s="2"/>
      <c r="Y445" s="2"/>
      <c r="Z445" s="2"/>
      <c r="AA445" s="2"/>
      <c r="AI445" s="1"/>
    </row>
    <row r="446" spans="1:35" x14ac:dyDescent="0.25">
      <c r="A446" s="1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7"/>
      <c r="P446" s="7"/>
      <c r="Q446" s="6"/>
      <c r="R446" s="5"/>
      <c r="S446" s="5"/>
      <c r="T446" s="4"/>
      <c r="U446" s="4"/>
      <c r="V446" s="3"/>
      <c r="W446" s="3"/>
      <c r="X446" s="2"/>
      <c r="Y446" s="2"/>
      <c r="Z446" s="2"/>
      <c r="AA446" s="2"/>
      <c r="AI446" s="1"/>
    </row>
    <row r="447" spans="1:35" x14ac:dyDescent="0.25">
      <c r="A447" s="15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7"/>
      <c r="P447" s="7"/>
      <c r="Q447" s="6"/>
      <c r="R447" s="5"/>
      <c r="S447" s="5"/>
      <c r="T447" s="4"/>
      <c r="U447" s="4"/>
      <c r="V447" s="3"/>
      <c r="W447" s="3"/>
      <c r="X447" s="2"/>
      <c r="Y447" s="2"/>
      <c r="Z447" s="2"/>
      <c r="AA447" s="2"/>
      <c r="AI447" s="1"/>
    </row>
    <row r="448" spans="1:3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7"/>
      <c r="P448" s="7"/>
      <c r="Q448" s="6"/>
      <c r="R448" s="5"/>
      <c r="S448" s="5"/>
      <c r="T448" s="4"/>
      <c r="U448" s="4"/>
      <c r="V448" s="3"/>
      <c r="W448" s="3"/>
      <c r="X448" s="2"/>
      <c r="Y448" s="2"/>
      <c r="Z448" s="2"/>
      <c r="AA448" s="2"/>
      <c r="AI448" s="1"/>
    </row>
    <row r="449" spans="1:3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7"/>
      <c r="P449" s="7"/>
      <c r="Q449" s="6"/>
      <c r="R449" s="5"/>
      <c r="S449" s="5"/>
      <c r="T449" s="4"/>
      <c r="U449" s="4"/>
      <c r="V449" s="3"/>
      <c r="W449" s="3"/>
      <c r="X449" s="2"/>
      <c r="Y449" s="2"/>
      <c r="Z449" s="2"/>
      <c r="AA449" s="2"/>
      <c r="AI449" s="1"/>
    </row>
    <row r="450" spans="1:3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7"/>
      <c r="P450" s="7"/>
      <c r="Q450" s="6"/>
      <c r="R450" s="5"/>
      <c r="S450" s="5"/>
      <c r="T450" s="4"/>
      <c r="U450" s="4"/>
      <c r="V450" s="3"/>
      <c r="W450" s="3"/>
      <c r="X450" s="2"/>
      <c r="Y450" s="2"/>
      <c r="Z450" s="2"/>
      <c r="AA450" s="2"/>
      <c r="AI450" s="1"/>
    </row>
    <row r="451" spans="1:3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7"/>
      <c r="P451" s="7"/>
      <c r="Q451" s="6"/>
      <c r="R451" s="5"/>
      <c r="S451" s="5"/>
      <c r="T451" s="4"/>
      <c r="U451" s="4"/>
      <c r="V451" s="3"/>
      <c r="W451" s="3"/>
      <c r="X451" s="2"/>
      <c r="Y451" s="2"/>
      <c r="Z451" s="2"/>
      <c r="AA451" s="2"/>
      <c r="AI451" s="1"/>
    </row>
    <row r="452" spans="1:3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7"/>
      <c r="P452" s="7"/>
      <c r="Q452" s="6"/>
      <c r="R452" s="5"/>
      <c r="S452" s="5"/>
      <c r="T452" s="4"/>
      <c r="U452" s="4"/>
      <c r="V452" s="3"/>
      <c r="W452" s="3"/>
      <c r="X452" s="2"/>
      <c r="Y452" s="2"/>
      <c r="Z452" s="2"/>
      <c r="AA452" s="2"/>
      <c r="AI452" s="1"/>
    </row>
    <row r="453" spans="1:3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7"/>
      <c r="P453" s="7"/>
      <c r="Q453" s="6"/>
      <c r="R453" s="5"/>
      <c r="S453" s="5"/>
      <c r="T453" s="4"/>
      <c r="U453" s="4"/>
      <c r="V453" s="3"/>
      <c r="W453" s="3"/>
      <c r="X453" s="2"/>
      <c r="Y453" s="2"/>
      <c r="Z453" s="2"/>
      <c r="AA453" s="2"/>
      <c r="AI453" s="1"/>
    </row>
    <row r="454" spans="1:3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7"/>
      <c r="P454" s="7"/>
      <c r="Q454" s="6"/>
      <c r="R454" s="5"/>
      <c r="S454" s="5"/>
      <c r="T454" s="4"/>
      <c r="U454" s="4"/>
      <c r="V454" s="3"/>
      <c r="W454" s="3"/>
      <c r="X454" s="2"/>
      <c r="Y454" s="2"/>
      <c r="Z454" s="2"/>
      <c r="AA454" s="2"/>
      <c r="AI454" s="1"/>
    </row>
    <row r="455" spans="1:3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7"/>
      <c r="P455" s="7"/>
      <c r="Q455" s="6"/>
      <c r="R455" s="5"/>
      <c r="S455" s="5"/>
      <c r="T455" s="4"/>
      <c r="U455" s="4"/>
      <c r="V455" s="3"/>
      <c r="W455" s="3"/>
      <c r="X455" s="2"/>
      <c r="Y455" s="2"/>
      <c r="Z455" s="2"/>
      <c r="AA455" s="2"/>
      <c r="AI455" s="1"/>
    </row>
    <row r="456" spans="1:3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7"/>
      <c r="P456" s="7"/>
      <c r="Q456" s="6"/>
      <c r="R456" s="5"/>
      <c r="S456" s="5"/>
      <c r="T456" s="4"/>
      <c r="U456" s="4"/>
      <c r="V456" s="3"/>
      <c r="W456" s="3"/>
      <c r="X456" s="2"/>
      <c r="Y456" s="2"/>
      <c r="Z456" s="2"/>
      <c r="AA456" s="2"/>
      <c r="AI456" s="1"/>
    </row>
    <row r="457" spans="1:3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7"/>
      <c r="P457" s="7"/>
      <c r="Q457" s="6"/>
      <c r="R457" s="5"/>
      <c r="S457" s="5"/>
      <c r="T457" s="4"/>
      <c r="U457" s="4"/>
      <c r="V457" s="3"/>
      <c r="W457" s="3"/>
      <c r="X457" s="2"/>
      <c r="Y457" s="2"/>
      <c r="Z457" s="2"/>
      <c r="AA457" s="2"/>
      <c r="AI457" s="1"/>
    </row>
    <row r="458" spans="1:3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7"/>
      <c r="P458" s="7"/>
      <c r="Q458" s="6"/>
      <c r="R458" s="5"/>
      <c r="S458" s="5"/>
      <c r="T458" s="4"/>
      <c r="U458" s="4"/>
      <c r="V458" s="3"/>
      <c r="W458" s="3"/>
      <c r="X458" s="2"/>
      <c r="Y458" s="2"/>
      <c r="Z458" s="2"/>
      <c r="AA458" s="2"/>
      <c r="AI458" s="1"/>
    </row>
    <row r="459" spans="1:3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7"/>
      <c r="P459" s="7"/>
      <c r="Q459" s="6"/>
      <c r="R459" s="5"/>
      <c r="S459" s="5"/>
      <c r="T459" s="7"/>
      <c r="U459" s="4"/>
      <c r="V459" s="3"/>
      <c r="W459" s="3"/>
      <c r="X459" s="2"/>
      <c r="Y459" s="2"/>
      <c r="Z459" s="2"/>
      <c r="AA459" s="2"/>
      <c r="AI459" s="1"/>
    </row>
    <row r="460" spans="1:3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7"/>
      <c r="P460" s="7"/>
      <c r="Q460" s="6"/>
      <c r="R460" s="5"/>
      <c r="S460" s="5"/>
      <c r="T460" s="4"/>
      <c r="U460" s="4"/>
      <c r="V460" s="3"/>
      <c r="W460" s="3"/>
      <c r="X460" s="2"/>
      <c r="Y460" s="2"/>
      <c r="Z460" s="2"/>
      <c r="AA460" s="2"/>
      <c r="AI460" s="1"/>
    </row>
    <row r="461" spans="1:3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7"/>
      <c r="P461" s="7"/>
      <c r="Q461" s="6"/>
      <c r="R461" s="5"/>
      <c r="S461" s="5"/>
      <c r="T461" s="4"/>
      <c r="U461" s="4"/>
      <c r="V461" s="3"/>
      <c r="W461" s="3"/>
      <c r="X461" s="2"/>
      <c r="Y461" s="2"/>
      <c r="Z461" s="2"/>
      <c r="AA461" s="2"/>
      <c r="AI461" s="1"/>
    </row>
    <row r="462" spans="1:3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7"/>
      <c r="P462" s="7"/>
      <c r="Q462" s="6"/>
      <c r="R462" s="5"/>
      <c r="S462" s="5"/>
      <c r="T462" s="4"/>
      <c r="U462" s="4"/>
      <c r="V462" s="3"/>
      <c r="W462" s="3"/>
      <c r="X462" s="2"/>
      <c r="Y462" s="2"/>
      <c r="Z462" s="2"/>
      <c r="AA462" s="2"/>
      <c r="AI462" s="1"/>
    </row>
    <row r="463" spans="1:3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7"/>
      <c r="P463" s="7"/>
      <c r="Q463" s="6"/>
      <c r="R463" s="5"/>
      <c r="S463" s="5"/>
      <c r="T463" s="4"/>
      <c r="U463" s="4"/>
      <c r="V463" s="3"/>
      <c r="W463" s="3"/>
      <c r="X463" s="2"/>
      <c r="Y463" s="2"/>
      <c r="Z463" s="2"/>
      <c r="AA463" s="2"/>
      <c r="AI463" s="1"/>
    </row>
    <row r="464" spans="1:3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7"/>
      <c r="P464" s="7"/>
      <c r="Q464" s="6"/>
      <c r="R464" s="5"/>
      <c r="S464" s="5"/>
      <c r="T464" s="4"/>
      <c r="U464" s="4"/>
      <c r="V464" s="3"/>
      <c r="W464" s="3"/>
      <c r="X464" s="2"/>
      <c r="Y464" s="2"/>
      <c r="Z464" s="2"/>
      <c r="AA464" s="2"/>
      <c r="AI464" s="1"/>
    </row>
    <row r="465" spans="1:3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7"/>
      <c r="P465" s="7"/>
      <c r="Q465" s="6"/>
      <c r="R465" s="5"/>
      <c r="S465" s="5"/>
      <c r="T465" s="4"/>
      <c r="U465" s="4"/>
      <c r="V465" s="3"/>
      <c r="W465" s="3"/>
      <c r="X465" s="2"/>
      <c r="Y465" s="2"/>
      <c r="Z465" s="2"/>
      <c r="AA465" s="2"/>
      <c r="AI465" s="1"/>
    </row>
    <row r="466" spans="1:3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7"/>
      <c r="P466" s="7"/>
      <c r="Q466" s="6"/>
      <c r="R466" s="5"/>
      <c r="S466" s="5"/>
      <c r="T466" s="4"/>
      <c r="U466" s="4"/>
      <c r="V466" s="3"/>
      <c r="W466" s="3"/>
      <c r="X466" s="2"/>
      <c r="Y466" s="2"/>
      <c r="Z466" s="2"/>
      <c r="AA466" s="2"/>
      <c r="AI466" s="1"/>
    </row>
    <row r="467" spans="1:3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7"/>
      <c r="P467" s="7"/>
      <c r="Q467" s="6"/>
      <c r="R467" s="5"/>
      <c r="S467" s="5"/>
      <c r="T467" s="4"/>
      <c r="U467" s="4"/>
      <c r="V467" s="3"/>
      <c r="W467" s="3"/>
      <c r="X467" s="2"/>
      <c r="Y467" s="2"/>
      <c r="Z467" s="2"/>
      <c r="AA467" s="2"/>
      <c r="AI467" s="1"/>
    </row>
    <row r="468" spans="1:3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7"/>
      <c r="P468" s="7"/>
      <c r="Q468" s="6"/>
      <c r="R468" s="5"/>
      <c r="S468" s="5"/>
      <c r="T468" s="4"/>
      <c r="U468" s="4"/>
      <c r="V468" s="3"/>
      <c r="W468" s="3"/>
      <c r="X468" s="2"/>
      <c r="Y468" s="2"/>
      <c r="Z468" s="2"/>
      <c r="AA468" s="2"/>
      <c r="AI468" s="1"/>
    </row>
    <row r="469" spans="1:3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7"/>
      <c r="P469" s="7"/>
      <c r="Q469" s="6"/>
      <c r="R469" s="5"/>
      <c r="S469" s="5"/>
      <c r="T469" s="7"/>
      <c r="U469" s="4"/>
      <c r="V469" s="3"/>
      <c r="W469" s="3"/>
      <c r="X469" s="2"/>
      <c r="Y469" s="2"/>
      <c r="Z469" s="2"/>
      <c r="AA469" s="2"/>
      <c r="AI469" s="1"/>
    </row>
    <row r="470" spans="1:3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7"/>
      <c r="P470" s="7"/>
      <c r="Q470" s="6"/>
      <c r="R470" s="5"/>
      <c r="S470" s="5"/>
      <c r="T470" s="4"/>
      <c r="U470" s="4"/>
      <c r="V470" s="3"/>
      <c r="W470" s="3"/>
      <c r="X470" s="2"/>
      <c r="Y470" s="2"/>
      <c r="Z470" s="2"/>
      <c r="AA470" s="2"/>
      <c r="AI470" s="1"/>
    </row>
    <row r="471" spans="1:3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7"/>
      <c r="P471" s="7"/>
      <c r="Q471" s="6"/>
      <c r="R471" s="5"/>
      <c r="S471" s="5"/>
      <c r="T471" s="4"/>
      <c r="U471" s="4"/>
      <c r="V471" s="3"/>
      <c r="W471" s="3"/>
      <c r="X471" s="2"/>
      <c r="Y471" s="2"/>
      <c r="Z471" s="2"/>
      <c r="AA471" s="2"/>
      <c r="AI471" s="1"/>
    </row>
    <row r="472" spans="1:3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7"/>
      <c r="P472" s="7"/>
      <c r="Q472" s="6"/>
      <c r="R472" s="5"/>
      <c r="S472" s="5"/>
      <c r="T472" s="4"/>
      <c r="U472" s="4"/>
      <c r="V472" s="3"/>
      <c r="W472" s="3"/>
      <c r="X472" s="2"/>
      <c r="Y472" s="2"/>
      <c r="Z472" s="2"/>
      <c r="AA472" s="2"/>
      <c r="AI472" s="1"/>
    </row>
    <row r="473" spans="1:3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7"/>
      <c r="P473" s="7"/>
      <c r="Q473" s="6"/>
      <c r="R473" s="5"/>
      <c r="S473" s="5"/>
      <c r="T473" s="4"/>
      <c r="U473" s="4"/>
      <c r="V473" s="3"/>
      <c r="W473" s="3"/>
      <c r="X473" s="2"/>
      <c r="Y473" s="2"/>
      <c r="Z473" s="2"/>
      <c r="AA473" s="2"/>
      <c r="AI473" s="1"/>
    </row>
    <row r="474" spans="1:3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7"/>
      <c r="P474" s="7"/>
      <c r="Q474" s="6"/>
      <c r="R474" s="5"/>
      <c r="S474" s="5"/>
      <c r="T474" s="4"/>
      <c r="U474" s="4"/>
      <c r="V474" s="3"/>
      <c r="W474" s="3"/>
      <c r="X474" s="2"/>
      <c r="Y474" s="2"/>
      <c r="Z474" s="2"/>
      <c r="AA474" s="2"/>
      <c r="AI474" s="1"/>
    </row>
    <row r="475" spans="1:3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7"/>
      <c r="P475" s="7"/>
      <c r="Q475" s="6"/>
      <c r="R475" s="5"/>
      <c r="S475" s="5"/>
      <c r="T475" s="4"/>
      <c r="U475" s="4"/>
      <c r="V475" s="3"/>
      <c r="W475" s="3"/>
      <c r="X475" s="2"/>
      <c r="Y475" s="2"/>
      <c r="Z475" s="2"/>
      <c r="AA475" s="2"/>
      <c r="AI475" s="1"/>
    </row>
    <row r="476" spans="1:3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7"/>
      <c r="P476" s="7"/>
      <c r="Q476" s="6"/>
      <c r="R476" s="5"/>
      <c r="S476" s="5"/>
      <c r="T476" s="4"/>
      <c r="U476" s="4"/>
      <c r="V476" s="3"/>
      <c r="W476" s="3"/>
      <c r="X476" s="2"/>
      <c r="Y476" s="2"/>
      <c r="Z476" s="2"/>
      <c r="AA476" s="2"/>
      <c r="AI476" s="1"/>
    </row>
    <row r="477" spans="1:3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7"/>
      <c r="P477" s="7"/>
      <c r="Q477" s="6"/>
      <c r="R477" s="5"/>
      <c r="S477" s="5"/>
      <c r="T477" s="4"/>
      <c r="U477" s="4"/>
      <c r="V477" s="3"/>
      <c r="W477" s="3"/>
      <c r="X477" s="2"/>
      <c r="Y477" s="2"/>
      <c r="Z477" s="2"/>
      <c r="AA477" s="2"/>
      <c r="AI477" s="1"/>
    </row>
    <row r="478" spans="1:3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7"/>
      <c r="P478" s="7"/>
      <c r="Q478" s="6"/>
      <c r="R478" s="5"/>
      <c r="S478" s="5"/>
      <c r="T478" s="4"/>
      <c r="U478" s="4"/>
      <c r="V478" s="3"/>
      <c r="W478" s="3"/>
      <c r="X478" s="2"/>
      <c r="Y478" s="2"/>
      <c r="Z478" s="2"/>
      <c r="AA478" s="2"/>
      <c r="AI478" s="1"/>
    </row>
    <row r="479" spans="1:3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7"/>
      <c r="P479" s="7"/>
      <c r="Q479" s="6"/>
      <c r="R479" s="5"/>
      <c r="S479" s="5"/>
      <c r="T479" s="4"/>
      <c r="U479" s="4"/>
      <c r="V479" s="3"/>
      <c r="W479" s="3"/>
      <c r="X479" s="2"/>
      <c r="Y479" s="2"/>
      <c r="Z479" s="2"/>
      <c r="AA479" s="2"/>
      <c r="AI479" s="1"/>
    </row>
    <row r="480" spans="1:3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7"/>
      <c r="P480" s="7"/>
      <c r="Q480" s="6"/>
      <c r="R480" s="5"/>
      <c r="S480" s="5"/>
      <c r="T480" s="4"/>
      <c r="U480" s="4"/>
      <c r="V480" s="3"/>
      <c r="W480" s="3"/>
      <c r="X480" s="2"/>
      <c r="Y480" s="2"/>
      <c r="Z480" s="2"/>
      <c r="AA480" s="2"/>
      <c r="AI480" s="1"/>
    </row>
    <row r="481" spans="1:3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7"/>
      <c r="P481" s="7"/>
      <c r="Q481" s="6"/>
      <c r="R481" s="5"/>
      <c r="S481" s="5"/>
      <c r="T481" s="4"/>
      <c r="U481" s="4"/>
      <c r="V481" s="3"/>
      <c r="W481" s="3"/>
      <c r="X481" s="2"/>
      <c r="Y481" s="2"/>
      <c r="Z481" s="2"/>
      <c r="AA481" s="2"/>
      <c r="AI481" s="1"/>
    </row>
    <row r="482" spans="1:3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7"/>
      <c r="P482" s="7"/>
      <c r="Q482" s="6"/>
      <c r="R482" s="5"/>
      <c r="S482" s="5"/>
      <c r="T482" s="4"/>
      <c r="U482" s="4"/>
      <c r="V482" s="3"/>
      <c r="W482" s="3"/>
      <c r="X482" s="2"/>
      <c r="Y482" s="2"/>
      <c r="Z482" s="2"/>
      <c r="AA482" s="2"/>
      <c r="AI482" s="1"/>
    </row>
    <row r="483" spans="1:3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7"/>
      <c r="P483" s="7"/>
      <c r="Q483" s="6"/>
      <c r="R483" s="5"/>
      <c r="S483" s="5"/>
      <c r="T483" s="4"/>
      <c r="U483" s="4"/>
      <c r="V483" s="3"/>
      <c r="W483" s="3"/>
      <c r="X483" s="2"/>
      <c r="Y483" s="2"/>
      <c r="Z483" s="2"/>
      <c r="AA483" s="2"/>
      <c r="AI483" s="1"/>
    </row>
    <row r="484" spans="1:3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7"/>
      <c r="P484" s="7"/>
      <c r="Q484" s="6"/>
      <c r="R484" s="5"/>
      <c r="S484" s="5"/>
      <c r="T484" s="4"/>
      <c r="U484" s="4"/>
      <c r="V484" s="3"/>
      <c r="W484" s="3"/>
      <c r="X484" s="2"/>
      <c r="Y484" s="2"/>
      <c r="Z484" s="2"/>
      <c r="AA484" s="2"/>
      <c r="AI484" s="1"/>
    </row>
    <row r="485" spans="1:3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7"/>
      <c r="P485" s="7"/>
      <c r="Q485" s="6"/>
      <c r="R485" s="5"/>
      <c r="S485" s="5"/>
      <c r="T485" s="4"/>
      <c r="U485" s="4"/>
      <c r="V485" s="3"/>
      <c r="W485" s="3"/>
      <c r="X485" s="2"/>
      <c r="Y485" s="2"/>
      <c r="Z485" s="2"/>
      <c r="AA485" s="2"/>
      <c r="AI485" s="1"/>
    </row>
    <row r="486" spans="1:3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7"/>
      <c r="P486" s="7"/>
      <c r="Q486" s="6"/>
      <c r="R486" s="5"/>
      <c r="S486" s="5"/>
      <c r="T486" s="4"/>
      <c r="U486" s="4"/>
      <c r="V486" s="3"/>
      <c r="W486" s="3"/>
      <c r="X486" s="2"/>
      <c r="Y486" s="2"/>
      <c r="Z486" s="2"/>
      <c r="AA486" s="2"/>
      <c r="AI486" s="1"/>
    </row>
    <row r="487" spans="1:3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7"/>
      <c r="P487" s="7"/>
      <c r="Q487" s="6"/>
      <c r="R487" s="5"/>
      <c r="S487" s="5"/>
      <c r="T487" s="4"/>
      <c r="U487" s="4"/>
      <c r="V487" s="3"/>
      <c r="W487" s="3"/>
      <c r="X487" s="2"/>
      <c r="Y487" s="2"/>
      <c r="Z487" s="2"/>
      <c r="AA487" s="2"/>
      <c r="AI487" s="1"/>
    </row>
    <row r="488" spans="1:3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7"/>
      <c r="P488" s="7"/>
      <c r="Q488" s="6"/>
      <c r="R488" s="5"/>
      <c r="S488" s="5"/>
      <c r="T488" s="4"/>
      <c r="U488" s="4"/>
      <c r="V488" s="3"/>
      <c r="W488" s="3"/>
      <c r="X488" s="2"/>
      <c r="Y488" s="2"/>
      <c r="Z488" s="2"/>
      <c r="AA488" s="2"/>
      <c r="AI488" s="1"/>
    </row>
    <row r="489" spans="1:3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7"/>
      <c r="P489" s="7"/>
      <c r="Q489" s="6"/>
      <c r="R489" s="5"/>
      <c r="S489" s="5"/>
      <c r="T489" s="4"/>
      <c r="U489" s="4"/>
      <c r="V489" s="3"/>
      <c r="W489" s="3"/>
      <c r="X489" s="2"/>
      <c r="Y489" s="2"/>
      <c r="Z489" s="2"/>
      <c r="AA489" s="2"/>
      <c r="AI489" s="1"/>
    </row>
    <row r="490" spans="1:3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7"/>
      <c r="P490" s="7"/>
      <c r="Q490" s="6"/>
      <c r="R490" s="5"/>
      <c r="S490" s="5"/>
      <c r="T490" s="4"/>
      <c r="U490" s="4"/>
      <c r="V490" s="3"/>
      <c r="W490" s="3"/>
      <c r="X490" s="2"/>
      <c r="Y490" s="2"/>
      <c r="Z490" s="2"/>
      <c r="AA490" s="2"/>
      <c r="AI490" s="1"/>
    </row>
    <row r="491" spans="1:3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7"/>
      <c r="P491" s="7"/>
      <c r="Q491" s="6"/>
      <c r="R491" s="5"/>
      <c r="S491" s="5"/>
      <c r="T491" s="4"/>
      <c r="U491" s="4"/>
      <c r="V491" s="3"/>
      <c r="W491" s="3"/>
      <c r="X491" s="2"/>
      <c r="Y491" s="2"/>
      <c r="Z491" s="2"/>
      <c r="AA491" s="2"/>
      <c r="AI491" s="1"/>
    </row>
    <row r="492" spans="1:3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7"/>
      <c r="P492" s="7"/>
      <c r="Q492" s="6"/>
      <c r="R492" s="5"/>
      <c r="S492" s="5"/>
      <c r="T492" s="4"/>
      <c r="U492" s="4"/>
      <c r="V492" s="3"/>
      <c r="W492" s="3"/>
      <c r="X492" s="2"/>
      <c r="Y492" s="2"/>
      <c r="Z492" s="2"/>
      <c r="AA492" s="2"/>
      <c r="AI492" s="1"/>
    </row>
    <row r="493" spans="1:3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7"/>
      <c r="P493" s="7"/>
      <c r="Q493" s="6"/>
      <c r="R493" s="5"/>
      <c r="S493" s="5"/>
      <c r="T493" s="4"/>
      <c r="U493" s="4"/>
      <c r="V493" s="3"/>
      <c r="W493" s="3"/>
      <c r="X493" s="2"/>
      <c r="Y493" s="2"/>
      <c r="Z493" s="2"/>
      <c r="AA493" s="2"/>
      <c r="AI493" s="1"/>
    </row>
    <row r="494" spans="1:3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7"/>
      <c r="P494" s="14"/>
      <c r="Q494" s="13"/>
      <c r="R494" s="12"/>
      <c r="S494" s="12"/>
      <c r="T494" s="11"/>
      <c r="U494" s="11"/>
      <c r="V494" s="10"/>
      <c r="W494" s="10"/>
      <c r="X494" s="9"/>
      <c r="Y494" s="9"/>
      <c r="Z494" s="9"/>
      <c r="AA494" s="9"/>
      <c r="AI494" s="1"/>
    </row>
    <row r="495" spans="1:3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7"/>
      <c r="P495" s="7"/>
      <c r="Q495" s="6"/>
      <c r="R495" s="5"/>
      <c r="S495" s="5"/>
      <c r="T495" s="4"/>
      <c r="U495" s="4"/>
      <c r="V495" s="3"/>
      <c r="W495" s="3"/>
      <c r="X495" s="2"/>
      <c r="Y495" s="2"/>
      <c r="Z495" s="2"/>
      <c r="AA495" s="2"/>
      <c r="AI495" s="1"/>
    </row>
    <row r="496" spans="1:3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7"/>
      <c r="P496" s="14"/>
      <c r="Q496" s="13"/>
      <c r="R496" s="12"/>
      <c r="S496" s="12"/>
      <c r="T496" s="11"/>
      <c r="U496" s="11"/>
      <c r="V496" s="10"/>
      <c r="W496" s="10"/>
      <c r="X496" s="9"/>
      <c r="Y496" s="9"/>
      <c r="Z496" s="9"/>
      <c r="AA496" s="9"/>
      <c r="AI496" s="1"/>
    </row>
    <row r="497" spans="1:3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7"/>
      <c r="P497" s="14"/>
      <c r="Q497" s="13"/>
      <c r="R497" s="12"/>
      <c r="S497" s="12"/>
      <c r="T497" s="11"/>
      <c r="U497" s="11"/>
      <c r="V497" s="10"/>
      <c r="W497" s="10"/>
      <c r="X497" s="9"/>
      <c r="Y497" s="9"/>
      <c r="Z497" s="9"/>
      <c r="AA497" s="9"/>
      <c r="AI497" s="1"/>
    </row>
    <row r="498" spans="1:3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7"/>
      <c r="P498" s="7"/>
      <c r="Q498" s="6"/>
      <c r="R498" s="5"/>
      <c r="S498" s="5"/>
      <c r="T498" s="4"/>
      <c r="U498" s="4"/>
      <c r="V498" s="3"/>
      <c r="W498" s="3"/>
      <c r="X498" s="2"/>
      <c r="Y498" s="2"/>
      <c r="Z498" s="2"/>
      <c r="AA498" s="2"/>
      <c r="AI498" s="1"/>
    </row>
    <row r="499" spans="1:3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7"/>
      <c r="P499" s="7"/>
      <c r="Q499" s="6"/>
      <c r="R499" s="5"/>
      <c r="S499" s="5"/>
      <c r="T499" s="4"/>
      <c r="U499" s="4"/>
      <c r="V499" s="3"/>
      <c r="W499" s="3"/>
      <c r="X499" s="2"/>
      <c r="Y499" s="2"/>
      <c r="Z499" s="2"/>
      <c r="AA499" s="2"/>
      <c r="AI499" s="1"/>
    </row>
    <row r="500" spans="1:3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7"/>
      <c r="P500" s="7"/>
      <c r="Q500" s="6"/>
      <c r="R500" s="5"/>
      <c r="S500" s="5"/>
      <c r="T500" s="4"/>
      <c r="U500" s="4"/>
      <c r="V500" s="3"/>
      <c r="W500" s="3"/>
      <c r="X500" s="2"/>
      <c r="Y500" s="2"/>
      <c r="Z500" s="2"/>
      <c r="AA500" s="2"/>
      <c r="AI500" s="1"/>
    </row>
    <row r="501" spans="1:3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7"/>
      <c r="P501" s="7"/>
      <c r="Q501" s="6"/>
      <c r="R501" s="5"/>
      <c r="S501" s="5"/>
      <c r="T501" s="4"/>
      <c r="U501" s="4"/>
      <c r="V501" s="3"/>
      <c r="W501" s="3"/>
      <c r="X501" s="2"/>
      <c r="Y501" s="2"/>
      <c r="Z501" s="2"/>
      <c r="AA501" s="2"/>
      <c r="AI501" s="1"/>
    </row>
    <row r="502" spans="1:3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7"/>
      <c r="P502" s="7"/>
      <c r="Q502" s="6"/>
      <c r="R502" s="5"/>
      <c r="S502" s="5"/>
      <c r="T502" s="4"/>
      <c r="U502" s="4"/>
      <c r="V502" s="3"/>
      <c r="W502" s="3"/>
      <c r="X502" s="2"/>
      <c r="Y502" s="2"/>
      <c r="Z502" s="2"/>
      <c r="AA502" s="2"/>
      <c r="AI502" s="1"/>
    </row>
    <row r="503" spans="1:3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7"/>
      <c r="P503" s="7"/>
      <c r="Q503" s="6"/>
      <c r="R503" s="5"/>
      <c r="S503" s="5"/>
      <c r="T503" s="4"/>
      <c r="U503" s="4"/>
      <c r="V503" s="3"/>
      <c r="W503" s="3"/>
      <c r="X503" s="2"/>
      <c r="Y503" s="2"/>
      <c r="Z503" s="2"/>
      <c r="AA503" s="2"/>
      <c r="AI503" s="1"/>
    </row>
    <row r="504" spans="1:3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7"/>
      <c r="P504" s="7"/>
      <c r="Q504" s="6"/>
      <c r="R504" s="5"/>
      <c r="S504" s="5"/>
      <c r="T504" s="4"/>
      <c r="U504" s="4"/>
      <c r="V504" s="3"/>
      <c r="W504" s="3"/>
      <c r="X504" s="2"/>
      <c r="Y504" s="2"/>
      <c r="Z504" s="2"/>
      <c r="AA504" s="2"/>
      <c r="AI504" s="1"/>
    </row>
    <row r="505" spans="1:3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7"/>
      <c r="P505" s="7"/>
      <c r="Q505" s="6"/>
      <c r="R505" s="5"/>
      <c r="S505" s="5"/>
      <c r="T505" s="4"/>
      <c r="U505" s="4"/>
      <c r="V505" s="3"/>
      <c r="W505" s="3"/>
      <c r="X505" s="2"/>
      <c r="Y505" s="2"/>
      <c r="Z505" s="2"/>
      <c r="AA505" s="2"/>
      <c r="AI505" s="1"/>
    </row>
    <row r="506" spans="1:3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7"/>
      <c r="P506" s="7"/>
      <c r="Q506" s="6"/>
      <c r="R506" s="5"/>
      <c r="S506" s="5"/>
      <c r="T506" s="4"/>
      <c r="U506" s="4"/>
      <c r="V506" s="3"/>
      <c r="W506" s="3"/>
      <c r="X506" s="2"/>
      <c r="Y506" s="2"/>
      <c r="Z506" s="2"/>
      <c r="AA506" s="2"/>
      <c r="AI506" s="1"/>
    </row>
    <row r="507" spans="1:3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7"/>
      <c r="P507" s="7"/>
      <c r="Q507" s="6"/>
      <c r="R507" s="5"/>
      <c r="S507" s="5"/>
      <c r="T507" s="4"/>
      <c r="U507" s="4"/>
      <c r="V507" s="3"/>
      <c r="W507" s="3"/>
      <c r="X507" s="2"/>
      <c r="Y507" s="2"/>
      <c r="Z507" s="2"/>
      <c r="AA507" s="2"/>
      <c r="AI507" s="1"/>
    </row>
    <row r="508" spans="1:3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7"/>
      <c r="P508" s="7"/>
      <c r="Q508" s="6"/>
      <c r="R508" s="5"/>
      <c r="S508" s="5"/>
      <c r="T508" s="4"/>
      <c r="U508" s="4"/>
      <c r="V508" s="3"/>
      <c r="W508" s="3"/>
      <c r="X508" s="2"/>
      <c r="Y508" s="2"/>
      <c r="Z508" s="2"/>
      <c r="AA508" s="2"/>
      <c r="AI508" s="1"/>
    </row>
    <row r="509" spans="1:3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7"/>
      <c r="P509" s="7"/>
      <c r="Q509" s="6"/>
      <c r="R509" s="5"/>
      <c r="S509" s="5"/>
      <c r="T509" s="4"/>
      <c r="U509" s="4"/>
      <c r="V509" s="3"/>
      <c r="W509" s="3"/>
      <c r="X509" s="2"/>
      <c r="Y509" s="2"/>
      <c r="Z509" s="2"/>
      <c r="AA509" s="2"/>
      <c r="AI509" s="1"/>
    </row>
    <row r="510" spans="1:3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7"/>
      <c r="P510" s="7"/>
      <c r="Q510" s="6"/>
      <c r="R510" s="5"/>
      <c r="S510" s="5"/>
      <c r="T510" s="4"/>
      <c r="U510" s="4"/>
      <c r="V510" s="3"/>
      <c r="W510" s="3"/>
      <c r="X510" s="2"/>
      <c r="Y510" s="2"/>
      <c r="Z510" s="2"/>
      <c r="AA510" s="2"/>
      <c r="AI510" s="1"/>
    </row>
    <row r="511" spans="1:3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7"/>
      <c r="P511" s="7"/>
      <c r="Q511" s="6"/>
      <c r="R511" s="5"/>
      <c r="S511" s="5"/>
      <c r="T511" s="4"/>
      <c r="U511" s="4"/>
      <c r="V511" s="3"/>
      <c r="W511" s="3"/>
      <c r="X511" s="2"/>
      <c r="Y511" s="2"/>
      <c r="Z511" s="2"/>
      <c r="AA511" s="2"/>
      <c r="AI511" s="1"/>
    </row>
    <row r="512" spans="1:3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7"/>
      <c r="P512" s="7"/>
      <c r="Q512" s="6"/>
      <c r="R512" s="5"/>
      <c r="S512" s="5"/>
      <c r="T512" s="4"/>
      <c r="U512" s="4"/>
      <c r="V512" s="3"/>
      <c r="W512" s="3"/>
      <c r="X512" s="2"/>
      <c r="Y512" s="2"/>
      <c r="Z512" s="2"/>
      <c r="AA512" s="2"/>
      <c r="AI512" s="1"/>
    </row>
    <row r="513" spans="1:3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7"/>
      <c r="P513" s="7"/>
      <c r="Q513" s="6"/>
      <c r="R513" s="5"/>
      <c r="S513" s="5"/>
      <c r="T513" s="4"/>
      <c r="U513" s="4"/>
      <c r="V513" s="3"/>
      <c r="W513" s="3"/>
      <c r="X513" s="2"/>
      <c r="Y513" s="2"/>
      <c r="Z513" s="2"/>
      <c r="AA513" s="2"/>
      <c r="AI513" s="1"/>
    </row>
    <row r="514" spans="1:3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7"/>
      <c r="P514" s="7"/>
      <c r="Q514" s="6"/>
      <c r="R514" s="5"/>
      <c r="S514" s="5"/>
      <c r="T514" s="4"/>
      <c r="U514" s="4"/>
      <c r="V514" s="3"/>
      <c r="W514" s="3"/>
      <c r="X514" s="2"/>
      <c r="Y514" s="2"/>
      <c r="Z514" s="2"/>
      <c r="AA514" s="2"/>
      <c r="AI514" s="1"/>
    </row>
    <row r="515" spans="1:3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7"/>
      <c r="P515" s="7"/>
      <c r="Q515" s="6"/>
      <c r="R515" s="5"/>
      <c r="S515" s="5"/>
      <c r="T515" s="4"/>
      <c r="U515" s="4"/>
      <c r="V515" s="3"/>
      <c r="W515" s="3"/>
      <c r="X515" s="2"/>
      <c r="Y515" s="2"/>
      <c r="Z515" s="2"/>
      <c r="AA515" s="2"/>
      <c r="AI515" s="1"/>
    </row>
    <row r="516" spans="1:3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7"/>
      <c r="P516" s="7"/>
      <c r="Q516" s="6"/>
      <c r="R516" s="5"/>
      <c r="S516" s="5"/>
      <c r="T516" s="4"/>
      <c r="U516" s="4"/>
      <c r="V516" s="3"/>
      <c r="W516" s="3"/>
      <c r="X516" s="2"/>
      <c r="Y516" s="2"/>
      <c r="Z516" s="2"/>
      <c r="AA516" s="2"/>
      <c r="AI516" s="1"/>
    </row>
    <row r="517" spans="1:3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7"/>
      <c r="P517" s="7"/>
      <c r="Q517" s="6"/>
      <c r="R517" s="5"/>
      <c r="S517" s="5"/>
      <c r="T517" s="4"/>
      <c r="U517" s="4"/>
      <c r="V517" s="3"/>
      <c r="W517" s="3"/>
      <c r="X517" s="2"/>
      <c r="Y517" s="2"/>
      <c r="Z517" s="2"/>
      <c r="AA517" s="2"/>
      <c r="AI517" s="1"/>
    </row>
    <row r="518" spans="1:3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7"/>
      <c r="P518" s="7"/>
      <c r="Q518" s="6"/>
      <c r="R518" s="5"/>
      <c r="S518" s="5"/>
      <c r="T518" s="4"/>
      <c r="U518" s="4"/>
      <c r="V518" s="3"/>
      <c r="W518" s="3"/>
      <c r="X518" s="2"/>
      <c r="Y518" s="2"/>
      <c r="Z518" s="2"/>
      <c r="AA518" s="2"/>
      <c r="AI518" s="1"/>
    </row>
    <row r="519" spans="1:3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7"/>
      <c r="P519" s="7"/>
      <c r="Q519" s="6"/>
      <c r="R519" s="5"/>
      <c r="S519" s="5"/>
      <c r="T519" s="4"/>
      <c r="U519" s="4"/>
      <c r="V519" s="3"/>
      <c r="W519" s="3"/>
      <c r="X519" s="2"/>
      <c r="Y519" s="2"/>
      <c r="Z519" s="2"/>
      <c r="AA519" s="2"/>
      <c r="AI519" s="1"/>
    </row>
    <row r="520" spans="1:3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7"/>
      <c r="P520" s="7"/>
      <c r="Q520" s="6"/>
      <c r="R520" s="5"/>
      <c r="S520" s="5"/>
      <c r="T520" s="4"/>
      <c r="U520" s="4"/>
      <c r="V520" s="3"/>
      <c r="W520" s="3"/>
      <c r="X520" s="2"/>
      <c r="Y520" s="2"/>
      <c r="Z520" s="2"/>
      <c r="AA520" s="2"/>
      <c r="AI520" s="1"/>
    </row>
    <row r="521" spans="1:3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7"/>
      <c r="P521" s="14"/>
      <c r="Q521" s="13"/>
      <c r="R521" s="12"/>
      <c r="S521" s="12"/>
      <c r="T521" s="11"/>
      <c r="U521" s="11"/>
      <c r="V521" s="10"/>
      <c r="W521" s="10"/>
      <c r="X521" s="9"/>
      <c r="Y521" s="9"/>
      <c r="Z521" s="9"/>
      <c r="AA521" s="9"/>
      <c r="AI521" s="1"/>
    </row>
    <row r="522" spans="1:3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7"/>
      <c r="P522" s="7"/>
      <c r="Q522" s="6"/>
      <c r="R522" s="5"/>
      <c r="S522" s="5"/>
      <c r="T522" s="4"/>
      <c r="U522" s="4"/>
      <c r="V522" s="3"/>
      <c r="W522" s="3"/>
      <c r="X522" s="2"/>
      <c r="Y522" s="2"/>
      <c r="Z522" s="2"/>
      <c r="AA522" s="2"/>
      <c r="AI522" s="1"/>
    </row>
    <row r="523" spans="1:3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7"/>
      <c r="P523" s="7"/>
      <c r="Q523" s="6"/>
      <c r="R523" s="5"/>
      <c r="S523" s="5"/>
      <c r="T523" s="4"/>
      <c r="U523" s="4"/>
      <c r="V523" s="3"/>
      <c r="W523" s="3"/>
      <c r="X523" s="2"/>
      <c r="Y523" s="2"/>
      <c r="Z523" s="2"/>
      <c r="AA523" s="2"/>
      <c r="AI523" s="1"/>
    </row>
    <row r="524" spans="1:3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7"/>
      <c r="P524" s="7"/>
      <c r="Q524" s="6"/>
      <c r="R524" s="5"/>
      <c r="S524" s="5"/>
      <c r="T524" s="4"/>
      <c r="U524" s="4"/>
      <c r="V524" s="3"/>
      <c r="W524" s="3"/>
      <c r="X524" s="2"/>
      <c r="Y524" s="2"/>
      <c r="Z524" s="2"/>
      <c r="AA524" s="2"/>
      <c r="AI524" s="1"/>
    </row>
    <row r="525" spans="1:3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7"/>
      <c r="P525" s="7"/>
      <c r="Q525" s="6"/>
      <c r="R525" s="5"/>
      <c r="S525" s="5"/>
      <c r="T525" s="4"/>
      <c r="U525" s="4"/>
      <c r="V525" s="3"/>
      <c r="W525" s="3"/>
      <c r="X525" s="2"/>
      <c r="Y525" s="2"/>
      <c r="Z525" s="2"/>
      <c r="AA525" s="2"/>
      <c r="AI525" s="1"/>
    </row>
    <row r="526" spans="1:3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7"/>
      <c r="P526" s="7"/>
      <c r="Q526" s="6"/>
      <c r="R526" s="5"/>
      <c r="S526" s="5"/>
      <c r="T526" s="4"/>
      <c r="U526" s="4"/>
      <c r="V526" s="3"/>
      <c r="W526" s="3"/>
      <c r="X526" s="2"/>
      <c r="Y526" s="2"/>
      <c r="Z526" s="2"/>
      <c r="AA526" s="2"/>
      <c r="AI526" s="1"/>
    </row>
    <row r="527" spans="1:3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7"/>
      <c r="P527" s="7"/>
      <c r="Q527" s="6"/>
      <c r="R527" s="5"/>
      <c r="S527" s="5"/>
      <c r="T527" s="4"/>
      <c r="U527" s="4"/>
      <c r="V527" s="3"/>
      <c r="W527" s="3"/>
      <c r="X527" s="2"/>
      <c r="Y527" s="2"/>
      <c r="Z527" s="2"/>
      <c r="AA527" s="2"/>
      <c r="AI527" s="1"/>
    </row>
    <row r="528" spans="1:3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7"/>
      <c r="P528" s="7"/>
      <c r="Q528" s="6"/>
      <c r="R528" s="5"/>
      <c r="S528" s="5"/>
      <c r="T528" s="4"/>
      <c r="U528" s="4"/>
      <c r="V528" s="3"/>
      <c r="W528" s="3"/>
      <c r="X528" s="2"/>
      <c r="Y528" s="2"/>
      <c r="Z528" s="2"/>
      <c r="AA528" s="2"/>
      <c r="AI528" s="1"/>
    </row>
    <row r="529" spans="1:3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7"/>
      <c r="P529" s="7"/>
      <c r="Q529" s="6"/>
      <c r="R529" s="5"/>
      <c r="S529" s="5"/>
      <c r="T529" s="4"/>
      <c r="U529" s="4"/>
      <c r="V529" s="3"/>
      <c r="W529" s="3"/>
      <c r="X529" s="2"/>
      <c r="Y529" s="2"/>
      <c r="Z529" s="2"/>
      <c r="AA529" s="2"/>
      <c r="AI529" s="1"/>
    </row>
    <row r="530" spans="1:3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7"/>
      <c r="P530" s="7"/>
      <c r="Q530" s="6"/>
      <c r="R530" s="5"/>
      <c r="S530" s="5"/>
      <c r="T530" s="4"/>
      <c r="U530" s="4"/>
      <c r="V530" s="3"/>
      <c r="W530" s="3"/>
      <c r="X530" s="2"/>
      <c r="Y530" s="2"/>
      <c r="Z530" s="2"/>
      <c r="AA530" s="2"/>
      <c r="AI530" s="1"/>
    </row>
    <row r="531" spans="1:3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7"/>
      <c r="P531" s="7"/>
      <c r="Q531" s="6"/>
      <c r="R531" s="5"/>
      <c r="S531" s="5"/>
      <c r="T531" s="4"/>
      <c r="U531" s="4"/>
      <c r="V531" s="3"/>
      <c r="W531" s="3"/>
      <c r="X531" s="2"/>
      <c r="Y531" s="2"/>
      <c r="Z531" s="2"/>
      <c r="AA531" s="2"/>
      <c r="AI531" s="1"/>
    </row>
    <row r="532" spans="1:3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7"/>
      <c r="P532" s="7"/>
      <c r="Q532" s="6"/>
      <c r="R532" s="5"/>
      <c r="S532" s="5"/>
      <c r="T532" s="4"/>
      <c r="U532" s="4"/>
      <c r="V532" s="3"/>
      <c r="W532" s="3"/>
      <c r="X532" s="2"/>
      <c r="Y532" s="2"/>
      <c r="Z532" s="2"/>
      <c r="AA532" s="2"/>
      <c r="AI532" s="1"/>
    </row>
    <row r="533" spans="1:3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7"/>
      <c r="P533" s="7"/>
      <c r="Q533" s="6"/>
      <c r="R533" s="5"/>
      <c r="S533" s="5"/>
      <c r="T533" s="4"/>
      <c r="U533" s="4"/>
      <c r="V533" s="3"/>
      <c r="W533" s="3"/>
      <c r="X533" s="2"/>
      <c r="Y533" s="2"/>
      <c r="Z533" s="2"/>
      <c r="AA533" s="2"/>
      <c r="AI533" s="1"/>
    </row>
    <row r="534" spans="1:3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7"/>
      <c r="P534" s="7"/>
      <c r="Q534" s="6"/>
      <c r="R534" s="5"/>
      <c r="S534" s="5"/>
      <c r="T534" s="7"/>
      <c r="U534" s="4"/>
      <c r="V534" s="3"/>
      <c r="W534" s="3"/>
      <c r="X534" s="2"/>
      <c r="Y534" s="2"/>
      <c r="Z534" s="2"/>
      <c r="AA534" s="2"/>
      <c r="AI534" s="1"/>
    </row>
    <row r="535" spans="1:3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7"/>
      <c r="P535" s="7"/>
      <c r="Q535" s="6"/>
      <c r="R535" s="5"/>
      <c r="S535" s="5"/>
      <c r="T535" s="4"/>
      <c r="U535" s="4"/>
      <c r="V535" s="3"/>
      <c r="W535" s="3"/>
      <c r="X535" s="2"/>
      <c r="Y535" s="2"/>
      <c r="Z535" s="2"/>
      <c r="AA535" s="2"/>
      <c r="AI535" s="1"/>
    </row>
    <row r="536" spans="1:3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7"/>
      <c r="P536" s="7"/>
      <c r="Q536" s="6"/>
      <c r="R536" s="5"/>
      <c r="S536" s="5"/>
      <c r="T536" s="4"/>
      <c r="U536" s="4"/>
      <c r="V536" s="3"/>
      <c r="W536" s="3"/>
      <c r="X536" s="2"/>
      <c r="Y536" s="2"/>
      <c r="Z536" s="2"/>
      <c r="AA536" s="2"/>
      <c r="AI536" s="1"/>
    </row>
    <row r="537" spans="1:3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7"/>
      <c r="P537" s="7"/>
      <c r="Q537" s="6"/>
      <c r="R537" s="5"/>
      <c r="S537" s="5"/>
      <c r="T537" s="4"/>
      <c r="U537" s="4"/>
      <c r="V537" s="3"/>
      <c r="W537" s="3"/>
      <c r="X537" s="2"/>
      <c r="Y537" s="2"/>
      <c r="Z537" s="2"/>
      <c r="AA537" s="2"/>
      <c r="AI537" s="1"/>
    </row>
    <row r="538" spans="1:3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7"/>
      <c r="P538" s="7"/>
      <c r="Q538" s="6"/>
      <c r="R538" s="5"/>
      <c r="S538" s="5"/>
      <c r="T538" s="4"/>
      <c r="U538" s="4"/>
      <c r="V538" s="3"/>
      <c r="W538" s="3"/>
      <c r="X538" s="2"/>
      <c r="Y538" s="2"/>
      <c r="Z538" s="2"/>
      <c r="AA538" s="2"/>
      <c r="AI538" s="1"/>
    </row>
    <row r="539" spans="1:3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7"/>
      <c r="P539" s="7"/>
      <c r="Q539" s="6"/>
      <c r="R539" s="5"/>
      <c r="S539" s="5"/>
      <c r="T539" s="4"/>
      <c r="U539" s="4"/>
      <c r="V539" s="3"/>
      <c r="W539" s="3"/>
      <c r="X539" s="2"/>
      <c r="Y539" s="2"/>
      <c r="Z539" s="2"/>
      <c r="AA539" s="2"/>
      <c r="AI539" s="1"/>
    </row>
  </sheetData>
  <autoFilter ref="AI4:AI539"/>
  <mergeCells count="184">
    <mergeCell ref="AD1:AD3"/>
    <mergeCell ref="AE1:AE3"/>
    <mergeCell ref="AF1:AZ1"/>
    <mergeCell ref="BA1:BA3"/>
    <mergeCell ref="BB1:CE1"/>
    <mergeCell ref="AF2:AF3"/>
    <mergeCell ref="AG2:AG3"/>
    <mergeCell ref="AH2:AH3"/>
    <mergeCell ref="AI2:AI3"/>
    <mergeCell ref="AD4:AD11"/>
    <mergeCell ref="AD12:AD21"/>
    <mergeCell ref="AD22:AD29"/>
    <mergeCell ref="AD30:AD32"/>
    <mergeCell ref="AD33:AD39"/>
    <mergeCell ref="AD40:AD43"/>
    <mergeCell ref="AD44:AD51"/>
    <mergeCell ref="AD52:AD54"/>
    <mergeCell ref="AD55:AD59"/>
    <mergeCell ref="AD60:AD62"/>
    <mergeCell ref="AD63:AD66"/>
    <mergeCell ref="AD67:AD68"/>
    <mergeCell ref="AD69:AD77"/>
    <mergeCell ref="AD83:AD85"/>
    <mergeCell ref="AD89:AD90"/>
    <mergeCell ref="AD95:AD96"/>
    <mergeCell ref="AD100:AD110"/>
    <mergeCell ref="AD114:AD117"/>
    <mergeCell ref="AD118:AD121"/>
    <mergeCell ref="AD125:AD130"/>
    <mergeCell ref="AD134:AD135"/>
    <mergeCell ref="AD139:AD140"/>
    <mergeCell ref="AD144:AD147"/>
    <mergeCell ref="AD153:AD155"/>
    <mergeCell ref="AD156:AD160"/>
    <mergeCell ref="AD165:AD167"/>
    <mergeCell ref="AD173:AD176"/>
    <mergeCell ref="AD178:AD179"/>
    <mergeCell ref="AD182:AD183"/>
    <mergeCell ref="AD191:AD192"/>
    <mergeCell ref="AD198:AD199"/>
    <mergeCell ref="AD203:AD204"/>
    <mergeCell ref="AD208:AD209"/>
    <mergeCell ref="AD216:AD218"/>
    <mergeCell ref="AD225:AD226"/>
    <mergeCell ref="AD233:AD234"/>
    <mergeCell ref="AD245:AD246"/>
    <mergeCell ref="AD250:AD253"/>
    <mergeCell ref="AD256:AD257"/>
    <mergeCell ref="AD261:AD264"/>
    <mergeCell ref="AD267:AD268"/>
    <mergeCell ref="AD287:AD288"/>
    <mergeCell ref="AD295:AD296"/>
    <mergeCell ref="AD309:AD310"/>
    <mergeCell ref="AD317:AD318"/>
    <mergeCell ref="AD325:AD326"/>
    <mergeCell ref="AD333:AD334"/>
    <mergeCell ref="AD345:AD346"/>
    <mergeCell ref="AD354:AD357"/>
    <mergeCell ref="AD360:AD366"/>
    <mergeCell ref="AD370:AD374"/>
    <mergeCell ref="AD378:AD381"/>
    <mergeCell ref="AD386:AD416"/>
    <mergeCell ref="A1:A3"/>
    <mergeCell ref="B1:B3"/>
    <mergeCell ref="C1:C3"/>
    <mergeCell ref="D1:M1"/>
    <mergeCell ref="N1:N3"/>
    <mergeCell ref="O1:AC1"/>
    <mergeCell ref="E2:E3"/>
    <mergeCell ref="O2:O3"/>
    <mergeCell ref="S2:S3"/>
    <mergeCell ref="T2:T3"/>
    <mergeCell ref="U2:U3"/>
    <mergeCell ref="X2:X3"/>
    <mergeCell ref="Y2:Y3"/>
    <mergeCell ref="W2:W3"/>
    <mergeCell ref="A4:A11"/>
    <mergeCell ref="N4:N11"/>
    <mergeCell ref="A12:A21"/>
    <mergeCell ref="N12:N21"/>
    <mergeCell ref="A22:A29"/>
    <mergeCell ref="N22:N29"/>
    <mergeCell ref="A30:A32"/>
    <mergeCell ref="N30:N32"/>
    <mergeCell ref="A33:A39"/>
    <mergeCell ref="N33:N39"/>
    <mergeCell ref="A40:A43"/>
    <mergeCell ref="N40:N43"/>
    <mergeCell ref="A44:A51"/>
    <mergeCell ref="N44:N51"/>
    <mergeCell ref="A52:A54"/>
    <mergeCell ref="N52:N54"/>
    <mergeCell ref="A55:A59"/>
    <mergeCell ref="N55:N59"/>
    <mergeCell ref="A60:A62"/>
    <mergeCell ref="N60:N62"/>
    <mergeCell ref="A63:A66"/>
    <mergeCell ref="N63:N66"/>
    <mergeCell ref="A67:A68"/>
    <mergeCell ref="N67:N68"/>
    <mergeCell ref="A69:A77"/>
    <mergeCell ref="N69:N77"/>
    <mergeCell ref="A83:A85"/>
    <mergeCell ref="N83:N85"/>
    <mergeCell ref="A89:A90"/>
    <mergeCell ref="N89:N90"/>
    <mergeCell ref="A95:A96"/>
    <mergeCell ref="N95:N96"/>
    <mergeCell ref="A100:A110"/>
    <mergeCell ref="N100:N110"/>
    <mergeCell ref="A114:A117"/>
    <mergeCell ref="N114:N117"/>
    <mergeCell ref="A118:A121"/>
    <mergeCell ref="N118:N121"/>
    <mergeCell ref="A125:A130"/>
    <mergeCell ref="N125:N130"/>
    <mergeCell ref="A134:A135"/>
    <mergeCell ref="N134:N135"/>
    <mergeCell ref="A139:A140"/>
    <mergeCell ref="N139:N140"/>
    <mergeCell ref="A144:A147"/>
    <mergeCell ref="N144:N147"/>
    <mergeCell ref="A153:A155"/>
    <mergeCell ref="N153:N155"/>
    <mergeCell ref="A156:A160"/>
    <mergeCell ref="N156:N160"/>
    <mergeCell ref="A165:A167"/>
    <mergeCell ref="N165:N167"/>
    <mergeCell ref="A173:A176"/>
    <mergeCell ref="N173:N176"/>
    <mergeCell ref="A178:A179"/>
    <mergeCell ref="N178:N179"/>
    <mergeCell ref="A182:A183"/>
    <mergeCell ref="N182:N183"/>
    <mergeCell ref="A191:A192"/>
    <mergeCell ref="N191:N192"/>
    <mergeCell ref="A198:A199"/>
    <mergeCell ref="N198:N199"/>
    <mergeCell ref="A203:A204"/>
    <mergeCell ref="N203:N204"/>
    <mergeCell ref="A208:A209"/>
    <mergeCell ref="N208:N209"/>
    <mergeCell ref="A216:A218"/>
    <mergeCell ref="N216:N218"/>
    <mergeCell ref="A225:A226"/>
    <mergeCell ref="N225:N226"/>
    <mergeCell ref="A233:A234"/>
    <mergeCell ref="N233:N234"/>
    <mergeCell ref="A345:A346"/>
    <mergeCell ref="N345:N346"/>
    <mergeCell ref="A245:A246"/>
    <mergeCell ref="N245:N246"/>
    <mergeCell ref="A250:A253"/>
    <mergeCell ref="N250:N253"/>
    <mergeCell ref="A256:A257"/>
    <mergeCell ref="N256:N257"/>
    <mergeCell ref="A261:A264"/>
    <mergeCell ref="N261:N264"/>
    <mergeCell ref="A267:A268"/>
    <mergeCell ref="N267:N268"/>
    <mergeCell ref="A378:A381"/>
    <mergeCell ref="N378:N381"/>
    <mergeCell ref="A386:A416"/>
    <mergeCell ref="N386:N416"/>
    <mergeCell ref="F2:F3"/>
    <mergeCell ref="V2:V3"/>
    <mergeCell ref="A354:A357"/>
    <mergeCell ref="N354:N357"/>
    <mergeCell ref="A360:A366"/>
    <mergeCell ref="N360:N366"/>
    <mergeCell ref="A287:A288"/>
    <mergeCell ref="N287:N288"/>
    <mergeCell ref="A295:A296"/>
    <mergeCell ref="N295:N296"/>
    <mergeCell ref="A309:A310"/>
    <mergeCell ref="N309:N310"/>
    <mergeCell ref="A317:A318"/>
    <mergeCell ref="N317:N318"/>
    <mergeCell ref="A370:A374"/>
    <mergeCell ref="N370:N374"/>
    <mergeCell ref="A325:A326"/>
    <mergeCell ref="N325:N326"/>
    <mergeCell ref="A333:A334"/>
    <mergeCell ref="N333:N33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 Point 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2016-07-11T19:11:19Z</dcterms:created>
  <dcterms:modified xsi:type="dcterms:W3CDTF">2016-07-27T15:52:48Z</dcterms:modified>
</cp:coreProperties>
</file>